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hn\Source\Repos\buckblader\RekindlePhoenixCI\PhoenixCI\Excel_Template\"/>
    </mc:Choice>
  </mc:AlternateContent>
  <xr:revisionPtr revIDLastSave="0" documentId="8_{E8A3BF90-F826-43C2-B2F0-9AEC4F97B0C9}" xr6:coauthVersionLast="41" xr6:coauthVersionMax="41" xr10:uidLastSave="{00000000-0000-0000-0000-000000000000}"/>
  <bookViews>
    <workbookView xWindow="-120" yWindow="-120" windowWidth="29040" windowHeight="15840" tabRatio="769"/>
  </bookViews>
  <sheets>
    <sheet name="30401" sheetId="1" r:id="rId1"/>
    <sheet name="30402" sheetId="4" r:id="rId2"/>
    <sheet name="30403" sheetId="6" r:id="rId3"/>
    <sheet name="30404" sheetId="14" r:id="rId4"/>
    <sheet name="30405" sheetId="15" r:id="rId5"/>
    <sheet name="30406" sheetId="16" r:id="rId6"/>
    <sheet name="30407" sheetId="17" r:id="rId7"/>
    <sheet name="30408" sheetId="27" r:id="rId8"/>
    <sheet name="P30408-1" sheetId="28" r:id="rId9"/>
    <sheet name="P30408-2" sheetId="18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4" l="1"/>
  <c r="H2" i="14" s="1"/>
  <c r="AH2" i="6"/>
  <c r="AH3" i="6"/>
  <c r="AH4" i="6"/>
  <c r="AH5" i="6"/>
  <c r="AH6" i="6"/>
  <c r="AH7" i="6"/>
  <c r="AH8" i="6"/>
  <c r="AH9" i="6"/>
  <c r="AH10" i="6"/>
  <c r="AH11" i="6"/>
  <c r="AH12" i="6"/>
  <c r="AH13" i="6"/>
  <c r="AH14" i="6"/>
  <c r="AH15" i="6"/>
  <c r="AH16" i="6"/>
  <c r="AH17" i="6"/>
  <c r="AH18" i="6"/>
  <c r="AH19" i="6"/>
  <c r="AH20" i="6"/>
  <c r="AH21" i="6"/>
  <c r="AH22" i="6"/>
  <c r="AH23" i="6"/>
  <c r="AH24" i="6"/>
  <c r="AH25" i="6"/>
  <c r="AH26" i="6"/>
  <c r="AH27" i="6"/>
  <c r="AH28" i="6"/>
  <c r="AH29" i="6"/>
  <c r="AH30" i="6"/>
  <c r="AH31" i="6"/>
  <c r="AH32" i="6"/>
  <c r="AH33" i="6"/>
  <c r="AH34" i="6"/>
  <c r="AH35" i="6"/>
  <c r="AH36" i="6"/>
  <c r="AH37" i="6"/>
  <c r="AH38" i="6"/>
  <c r="AH39" i="6"/>
  <c r="AH40" i="6"/>
  <c r="AH41" i="6"/>
  <c r="AH42" i="6"/>
  <c r="AH43" i="6"/>
  <c r="AH44" i="6"/>
  <c r="AH45" i="6"/>
  <c r="AH46" i="6"/>
  <c r="AH47" i="6"/>
  <c r="AH48" i="6"/>
  <c r="AH49" i="6"/>
  <c r="AH50" i="6"/>
  <c r="AH51" i="6"/>
  <c r="AH52" i="6"/>
  <c r="AH53" i="6"/>
  <c r="AH54" i="6"/>
  <c r="AH55" i="6"/>
  <c r="AH56" i="6"/>
  <c r="AH57" i="6"/>
  <c r="AH58" i="6"/>
  <c r="AH59" i="6"/>
  <c r="AH60" i="6"/>
  <c r="AH61" i="6"/>
  <c r="AH62" i="6"/>
  <c r="AH63" i="6"/>
  <c r="AH64" i="6"/>
  <c r="AH65" i="6"/>
  <c r="AH66" i="6"/>
  <c r="AH67" i="6"/>
  <c r="AH68" i="6"/>
  <c r="AH69" i="6"/>
  <c r="AH70" i="6"/>
  <c r="AH71" i="6"/>
  <c r="AH72" i="6"/>
  <c r="AH73" i="6"/>
  <c r="AH74" i="6"/>
  <c r="AH75" i="6"/>
  <c r="AH76" i="6"/>
  <c r="AH77" i="6"/>
  <c r="AH78" i="6"/>
  <c r="AH79" i="6"/>
  <c r="AH80" i="6"/>
  <c r="AH81" i="6"/>
  <c r="AH82" i="6"/>
  <c r="AH83" i="6"/>
  <c r="AH84" i="6"/>
  <c r="AH85" i="6"/>
  <c r="AH86" i="6"/>
  <c r="AH87" i="6"/>
  <c r="AH88" i="6"/>
  <c r="AH89" i="6"/>
  <c r="AH90" i="6"/>
  <c r="AH91" i="6"/>
  <c r="AH92" i="6"/>
  <c r="AH93" i="6"/>
  <c r="AH94" i="6"/>
  <c r="AH95" i="6"/>
  <c r="AH96" i="6"/>
  <c r="AH97" i="6"/>
  <c r="AH98" i="6"/>
  <c r="AH99" i="6"/>
  <c r="AH100" i="6"/>
  <c r="AH101" i="6"/>
  <c r="AH102" i="6"/>
  <c r="AH103" i="6"/>
  <c r="AH104" i="6"/>
  <c r="AH105" i="6"/>
  <c r="AH106" i="6"/>
  <c r="AH107" i="6"/>
  <c r="AH108" i="6"/>
  <c r="AH109" i="6"/>
  <c r="AH110" i="6"/>
  <c r="AH111" i="6"/>
  <c r="AH112" i="6"/>
  <c r="AH113" i="6"/>
  <c r="AH114" i="6"/>
  <c r="AH115" i="6"/>
  <c r="AH116" i="6"/>
  <c r="AH117" i="6"/>
  <c r="AH118" i="6"/>
  <c r="AH119" i="6"/>
  <c r="AH120" i="6"/>
  <c r="AH121" i="6"/>
  <c r="AH122" i="6"/>
  <c r="AH123" i="6"/>
  <c r="AH124" i="6"/>
  <c r="AH125" i="6"/>
  <c r="AH126" i="6"/>
  <c r="AH127" i="6"/>
  <c r="AH128" i="6"/>
  <c r="AH129" i="6"/>
  <c r="AH130" i="6"/>
  <c r="AH131" i="6"/>
  <c r="AH132" i="6"/>
  <c r="AH133" i="6"/>
  <c r="AH134" i="6"/>
  <c r="AH135" i="6"/>
  <c r="AH136" i="6"/>
  <c r="AH137" i="6"/>
  <c r="AH138" i="6"/>
  <c r="AH139" i="6"/>
  <c r="AH140" i="6"/>
  <c r="AH141" i="6"/>
  <c r="AH142" i="6"/>
  <c r="AH143" i="6"/>
  <c r="AH144" i="6"/>
  <c r="AH145" i="6"/>
  <c r="AH146" i="6"/>
  <c r="AH147" i="6"/>
  <c r="AH148" i="6"/>
  <c r="AH149" i="6"/>
  <c r="AH150" i="6"/>
  <c r="AH151" i="6"/>
  <c r="AH152" i="6"/>
  <c r="AH153" i="6"/>
  <c r="AH154" i="6"/>
  <c r="AH155" i="6"/>
  <c r="AH156" i="6"/>
  <c r="AH157" i="6"/>
  <c r="AH158" i="6"/>
  <c r="AH159" i="6"/>
  <c r="AH160" i="6"/>
  <c r="AH161" i="6"/>
  <c r="AH162" i="6"/>
  <c r="AH163" i="6"/>
  <c r="AH164" i="6"/>
  <c r="AH165" i="6"/>
  <c r="AH166" i="6"/>
  <c r="AH167" i="6"/>
  <c r="AH168" i="6"/>
  <c r="AH169" i="6"/>
  <c r="AH170" i="6"/>
  <c r="AH171" i="6"/>
  <c r="AH172" i="6"/>
  <c r="AH173" i="6"/>
  <c r="AH174" i="6"/>
  <c r="AH175" i="6"/>
  <c r="AH176" i="6"/>
  <c r="AH177" i="6"/>
  <c r="AH178" i="6"/>
  <c r="AH179" i="6"/>
  <c r="AH180" i="6"/>
  <c r="AH181" i="6"/>
  <c r="AH182" i="6"/>
  <c r="AH183" i="6"/>
  <c r="AH184" i="6"/>
  <c r="AH185" i="6"/>
  <c r="AH186" i="6"/>
  <c r="AH187" i="6"/>
  <c r="AH188" i="6"/>
  <c r="AH189" i="6"/>
  <c r="AH190" i="6"/>
  <c r="AH191" i="6"/>
  <c r="AH192" i="6"/>
  <c r="AH193" i="6"/>
  <c r="AH194" i="6"/>
  <c r="AH195" i="6"/>
  <c r="AH196" i="6"/>
  <c r="AH197" i="6"/>
  <c r="AH198" i="6"/>
  <c r="AH199" i="6"/>
  <c r="AH200" i="6"/>
  <c r="AH201" i="6"/>
  <c r="AH202" i="6"/>
  <c r="AH203" i="6"/>
  <c r="AH204" i="6"/>
  <c r="AH205" i="6"/>
  <c r="AH206" i="6"/>
  <c r="AH207" i="6"/>
  <c r="AH208" i="6"/>
  <c r="AH209" i="6"/>
  <c r="AH210" i="6"/>
  <c r="AH211" i="6"/>
  <c r="AH212" i="6"/>
  <c r="AH213" i="6"/>
  <c r="AH214" i="6"/>
  <c r="AH215" i="6"/>
  <c r="AH216" i="6"/>
  <c r="AH217" i="6"/>
  <c r="AH218" i="6"/>
  <c r="AH219" i="6"/>
  <c r="AH220" i="6"/>
  <c r="AH221" i="6"/>
  <c r="AH222" i="6"/>
  <c r="AH223" i="6"/>
  <c r="AH224" i="6"/>
  <c r="AH225" i="6"/>
  <c r="AH226" i="6"/>
  <c r="AH227" i="6"/>
  <c r="AH228" i="6"/>
  <c r="AH229" i="6"/>
  <c r="AH230" i="6"/>
  <c r="AH231" i="6"/>
  <c r="AH232" i="6"/>
  <c r="AH233" i="6"/>
  <c r="AH234" i="6"/>
  <c r="AH235" i="6"/>
  <c r="AH236" i="6"/>
  <c r="AH237" i="6"/>
  <c r="AH238" i="6"/>
  <c r="AH239" i="6"/>
  <c r="AH240" i="6"/>
  <c r="AH241" i="6"/>
  <c r="AH242" i="6"/>
  <c r="AH243" i="6"/>
  <c r="AH244" i="6"/>
  <c r="AH245" i="6"/>
  <c r="AH246" i="6"/>
  <c r="AH247" i="6"/>
  <c r="AH248" i="6"/>
  <c r="AH249" i="6"/>
  <c r="AH250" i="6"/>
  <c r="AH251" i="6"/>
  <c r="AH252" i="6"/>
  <c r="AH253" i="6"/>
  <c r="AH254" i="6"/>
  <c r="AH255" i="6"/>
  <c r="AH256" i="6"/>
  <c r="AH257" i="6"/>
  <c r="AH258" i="6"/>
  <c r="AH259" i="6"/>
  <c r="AH260" i="6"/>
  <c r="AH261" i="6"/>
  <c r="AH262" i="6"/>
  <c r="AH263" i="6"/>
  <c r="AH264" i="6"/>
  <c r="AH265" i="6"/>
  <c r="AH266" i="6"/>
  <c r="AH267" i="6"/>
  <c r="AH268" i="6"/>
  <c r="AH269" i="6"/>
  <c r="AH270" i="6"/>
  <c r="AH271" i="6"/>
  <c r="AH272" i="6"/>
  <c r="AH273" i="6"/>
  <c r="AH274" i="6"/>
  <c r="AH275" i="6"/>
  <c r="AH276" i="6"/>
  <c r="AH277" i="6"/>
  <c r="AH278" i="6"/>
  <c r="AH279" i="6"/>
  <c r="AH280" i="6"/>
  <c r="AH281" i="6"/>
  <c r="AH282" i="6"/>
  <c r="AH283" i="6"/>
  <c r="AH284" i="6"/>
  <c r="AH285" i="6"/>
  <c r="AH286" i="6"/>
  <c r="AH287" i="6"/>
  <c r="AH288" i="6"/>
  <c r="AH289" i="6"/>
  <c r="AH290" i="6"/>
  <c r="AH291" i="6"/>
  <c r="AH292" i="6"/>
  <c r="AH293" i="6"/>
  <c r="AH294" i="6"/>
  <c r="AH295" i="6"/>
  <c r="AH296" i="6"/>
  <c r="AH297" i="6"/>
  <c r="AH298" i="6"/>
  <c r="AH299" i="6"/>
  <c r="AH300" i="6"/>
  <c r="AH301" i="6"/>
  <c r="AH302" i="6"/>
  <c r="AH303" i="6"/>
  <c r="AH304" i="6"/>
  <c r="AH305" i="6"/>
  <c r="AH306" i="6"/>
  <c r="AH307" i="6"/>
  <c r="AH308" i="6"/>
  <c r="AH309" i="6"/>
  <c r="AH310" i="6"/>
  <c r="AH311" i="6"/>
  <c r="AH312" i="6"/>
  <c r="AH313" i="6"/>
  <c r="AH314" i="6"/>
  <c r="AH315" i="6"/>
  <c r="AH316" i="6"/>
  <c r="AH317" i="6"/>
  <c r="AH318" i="6"/>
  <c r="AH319" i="6"/>
  <c r="AH320" i="6"/>
  <c r="AH321" i="6"/>
  <c r="AH322" i="6"/>
  <c r="AH323" i="6"/>
  <c r="AH324" i="6"/>
  <c r="AH325" i="6"/>
  <c r="AH326" i="6"/>
  <c r="AH327" i="6"/>
  <c r="AH328" i="6"/>
  <c r="AH329" i="6"/>
  <c r="AH330" i="6"/>
  <c r="AH331" i="6"/>
  <c r="AH332" i="6"/>
  <c r="AH333" i="6"/>
  <c r="AH334" i="6"/>
  <c r="AH335" i="6"/>
  <c r="AH336" i="6"/>
  <c r="AH337" i="6"/>
  <c r="AH338" i="6"/>
  <c r="AH339" i="6"/>
  <c r="AH340" i="6"/>
  <c r="AH341" i="6"/>
  <c r="AH342" i="6"/>
  <c r="AH343" i="6"/>
  <c r="AH344" i="6"/>
  <c r="AH345" i="6"/>
  <c r="AH346" i="6"/>
  <c r="AH347" i="6"/>
  <c r="AH348" i="6"/>
  <c r="AH349" i="6"/>
  <c r="AH350" i="6"/>
  <c r="AH351" i="6"/>
  <c r="AH352" i="6"/>
  <c r="AH353" i="6"/>
  <c r="AH354" i="6"/>
  <c r="AH355" i="6"/>
  <c r="AH356" i="6"/>
  <c r="AH357" i="6"/>
  <c r="AH358" i="6"/>
  <c r="AH359" i="6"/>
  <c r="AH360" i="6"/>
  <c r="AH361" i="6"/>
  <c r="AH362" i="6"/>
  <c r="AH363" i="6"/>
  <c r="AH364" i="6"/>
  <c r="AH365" i="6"/>
  <c r="AH366" i="6"/>
  <c r="AH367" i="6"/>
  <c r="AH368" i="6"/>
  <c r="AH369" i="6"/>
  <c r="AH370" i="6"/>
  <c r="AH371" i="6"/>
  <c r="AH372" i="6"/>
  <c r="AH373" i="6"/>
  <c r="AH374" i="6"/>
  <c r="AH375" i="6"/>
  <c r="AH376" i="6"/>
  <c r="AH377" i="6"/>
  <c r="AH378" i="6"/>
  <c r="AH379" i="6"/>
  <c r="AH380" i="6"/>
  <c r="AH381" i="6"/>
  <c r="AH382" i="6"/>
  <c r="AH383" i="6"/>
  <c r="AH384" i="6"/>
  <c r="AH385" i="6"/>
  <c r="AH386" i="6"/>
  <c r="AH387" i="6"/>
  <c r="AH388" i="6"/>
  <c r="AH389" i="6"/>
  <c r="AH390" i="6"/>
  <c r="AH391" i="6"/>
  <c r="AH392" i="6"/>
  <c r="AH393" i="6"/>
  <c r="AH394" i="6"/>
  <c r="AH395" i="6"/>
  <c r="AH396" i="6"/>
  <c r="AH397" i="6"/>
  <c r="AH398" i="6"/>
  <c r="AH399" i="6"/>
  <c r="AH400" i="6"/>
  <c r="AH401" i="6"/>
  <c r="AH402" i="6"/>
  <c r="AH403" i="6"/>
  <c r="AH404" i="6"/>
  <c r="AH405" i="6"/>
  <c r="AH406" i="6"/>
  <c r="AH407" i="6"/>
  <c r="AH408" i="6"/>
  <c r="AH409" i="6"/>
  <c r="AH410" i="6"/>
  <c r="AH411" i="6"/>
  <c r="AH412" i="6"/>
  <c r="AH413" i="6"/>
  <c r="AH414" i="6"/>
  <c r="AH415" i="6"/>
  <c r="AH416" i="6"/>
  <c r="AH417" i="6"/>
  <c r="AH418" i="6"/>
  <c r="AH419" i="6"/>
  <c r="AH420" i="6"/>
  <c r="AH421" i="6"/>
  <c r="AH422" i="6"/>
  <c r="AH423" i="6"/>
  <c r="AH424" i="6"/>
  <c r="AH425" i="6"/>
  <c r="AH426" i="6"/>
  <c r="AH427" i="6"/>
  <c r="AH428" i="6"/>
  <c r="AH429" i="6"/>
  <c r="AH430" i="6"/>
  <c r="AH431" i="6"/>
  <c r="AH432" i="6"/>
  <c r="AH433" i="6"/>
  <c r="AH434" i="6"/>
  <c r="AH435" i="6"/>
  <c r="AH436" i="6"/>
  <c r="AH437" i="6"/>
  <c r="AH438" i="6"/>
  <c r="AH439" i="6"/>
  <c r="AH440" i="6"/>
  <c r="AH441" i="6"/>
  <c r="AH442" i="6"/>
  <c r="AH443" i="6"/>
  <c r="AH444" i="6"/>
  <c r="AH445" i="6"/>
  <c r="AH446" i="6"/>
  <c r="AH447" i="6"/>
  <c r="AH448" i="6"/>
  <c r="AH449" i="6"/>
  <c r="AH450" i="6"/>
  <c r="AH451" i="6"/>
  <c r="AH452" i="6"/>
  <c r="AH453" i="6"/>
  <c r="AH454" i="6"/>
  <c r="AH455" i="6"/>
  <c r="AH456" i="6"/>
  <c r="AH457" i="6"/>
  <c r="AH458" i="6"/>
  <c r="AH459" i="6"/>
  <c r="AH460" i="6"/>
  <c r="AH461" i="6"/>
  <c r="AH462" i="6"/>
  <c r="AH463" i="6"/>
  <c r="AH464" i="6"/>
  <c r="AH465" i="6"/>
  <c r="AH466" i="6"/>
  <c r="AH467" i="6"/>
  <c r="AH468" i="6"/>
  <c r="AH469" i="6"/>
  <c r="AH470" i="6"/>
  <c r="AH471" i="6"/>
  <c r="AH472" i="6"/>
  <c r="AH473" i="6"/>
  <c r="AH474" i="6"/>
  <c r="AH475" i="6"/>
  <c r="AH476" i="6"/>
  <c r="AH477" i="6"/>
  <c r="AH478" i="6"/>
  <c r="AH479" i="6"/>
  <c r="AH480" i="6"/>
  <c r="AH481" i="6"/>
  <c r="AH482" i="6"/>
  <c r="AH483" i="6"/>
  <c r="AH484" i="6"/>
  <c r="AH485" i="6"/>
  <c r="AH486" i="6"/>
  <c r="AH487" i="6"/>
  <c r="AH488" i="6"/>
  <c r="AH489" i="6"/>
  <c r="AH490" i="6"/>
  <c r="AH491" i="6"/>
  <c r="AH492" i="6"/>
  <c r="AH493" i="6"/>
  <c r="AH494" i="6"/>
  <c r="AH495" i="6"/>
  <c r="AH496" i="6"/>
  <c r="AH497" i="6"/>
  <c r="AH498" i="6"/>
  <c r="AH499" i="6"/>
  <c r="AH500" i="6"/>
  <c r="AH501" i="6"/>
  <c r="AH502" i="6"/>
  <c r="AH503" i="6"/>
  <c r="AH504" i="6"/>
  <c r="AH505" i="6"/>
  <c r="AH506" i="6"/>
  <c r="AH507" i="6"/>
  <c r="AH508" i="6"/>
  <c r="AH509" i="6"/>
  <c r="AH510" i="6"/>
  <c r="AH511" i="6"/>
  <c r="AH512" i="6"/>
  <c r="AH513" i="6"/>
  <c r="AH514" i="6"/>
  <c r="AH515" i="6"/>
  <c r="AH516" i="6"/>
  <c r="AH517" i="6"/>
  <c r="AH518" i="6"/>
  <c r="AH519" i="6"/>
  <c r="AH520" i="6"/>
  <c r="AH521" i="6"/>
  <c r="AH522" i="6"/>
  <c r="AH523" i="6"/>
  <c r="AH524" i="6"/>
  <c r="AH525" i="6"/>
  <c r="AH526" i="6"/>
  <c r="AH527" i="6"/>
  <c r="AH528" i="6"/>
  <c r="AH529" i="6"/>
  <c r="AH530" i="6"/>
  <c r="AH531" i="6"/>
  <c r="AH532" i="6"/>
  <c r="AH533" i="6"/>
  <c r="AH534" i="6"/>
  <c r="AH535" i="6"/>
  <c r="AH536" i="6"/>
  <c r="AH537" i="6"/>
  <c r="AH538" i="6"/>
  <c r="AH539" i="6"/>
  <c r="AH540" i="6"/>
  <c r="AH541" i="6"/>
  <c r="AH542" i="6"/>
  <c r="AH543" i="6"/>
  <c r="AH544" i="6"/>
  <c r="AH545" i="6"/>
  <c r="AH546" i="6"/>
  <c r="AH547" i="6"/>
  <c r="AH548" i="6"/>
  <c r="AH549" i="6"/>
  <c r="AH550" i="6"/>
  <c r="AH551" i="6"/>
  <c r="AH552" i="6"/>
  <c r="AH553" i="6"/>
  <c r="AH554" i="6"/>
  <c r="AH555" i="6"/>
  <c r="AH556" i="6"/>
  <c r="AH557" i="6"/>
  <c r="AH558" i="6"/>
  <c r="AH559" i="6"/>
  <c r="AH560" i="6"/>
  <c r="AH561" i="6"/>
  <c r="AH562" i="6"/>
  <c r="AH563" i="6"/>
  <c r="AH564" i="6"/>
  <c r="AH565" i="6"/>
  <c r="AH566" i="6"/>
  <c r="AH567" i="6"/>
  <c r="AH568" i="6"/>
  <c r="AH569" i="6"/>
  <c r="AH570" i="6"/>
  <c r="AH571" i="6"/>
  <c r="AH572" i="6"/>
  <c r="AH573" i="6"/>
  <c r="AH574" i="6"/>
  <c r="AH575" i="6"/>
  <c r="AH576" i="6"/>
  <c r="AH577" i="6"/>
  <c r="AH578" i="6"/>
  <c r="AH579" i="6"/>
  <c r="AH580" i="6"/>
  <c r="AH581" i="6"/>
  <c r="AH582" i="6"/>
  <c r="AH583" i="6"/>
  <c r="AH584" i="6"/>
  <c r="AH585" i="6"/>
  <c r="AH586" i="6"/>
  <c r="AH587" i="6"/>
  <c r="AH588" i="6"/>
  <c r="AH589" i="6"/>
  <c r="AH590" i="6"/>
  <c r="AH591" i="6"/>
  <c r="AH592" i="6"/>
  <c r="AH593" i="6"/>
  <c r="AH594" i="6"/>
  <c r="AH595" i="6"/>
  <c r="AH596" i="6"/>
  <c r="AH597" i="6"/>
  <c r="AH598" i="6"/>
  <c r="AH599" i="6"/>
  <c r="AH600" i="6"/>
  <c r="AH601" i="6"/>
  <c r="AH602" i="6"/>
  <c r="AH603" i="6"/>
  <c r="AH604" i="6"/>
  <c r="AH605" i="6"/>
  <c r="AH606" i="6"/>
  <c r="AH607" i="6"/>
  <c r="AH608" i="6"/>
  <c r="AH609" i="6"/>
  <c r="AH610" i="6"/>
  <c r="AH611" i="6"/>
  <c r="AH612" i="6"/>
  <c r="AH613" i="6"/>
  <c r="AH614" i="6"/>
  <c r="AH615" i="6"/>
  <c r="AH616" i="6"/>
  <c r="AH617" i="6"/>
  <c r="AH618" i="6"/>
  <c r="AH619" i="6"/>
  <c r="AH620" i="6"/>
  <c r="AH621" i="6"/>
  <c r="AH622" i="6"/>
  <c r="AH623" i="6"/>
  <c r="AH624" i="6"/>
  <c r="AH625" i="6"/>
  <c r="AH626" i="6"/>
  <c r="AH627" i="6"/>
  <c r="AH628" i="6"/>
  <c r="AH629" i="6"/>
  <c r="AH630" i="6"/>
  <c r="AH631" i="6"/>
  <c r="AH632" i="6"/>
  <c r="AH633" i="6"/>
  <c r="AH634" i="6"/>
  <c r="AH635" i="6"/>
  <c r="AH636" i="6"/>
  <c r="AH637" i="6"/>
  <c r="AH638" i="6"/>
  <c r="AH639" i="6"/>
  <c r="AH640" i="6"/>
  <c r="AH641" i="6"/>
  <c r="AH642" i="6"/>
  <c r="AH643" i="6"/>
  <c r="AH644" i="6"/>
  <c r="AH645" i="6"/>
  <c r="AH646" i="6"/>
  <c r="AH647" i="6"/>
  <c r="AH648" i="6"/>
  <c r="AH649" i="6"/>
  <c r="AH650" i="6"/>
  <c r="AH651" i="6"/>
  <c r="AH652" i="6"/>
  <c r="AH653" i="6"/>
  <c r="AH654" i="6"/>
  <c r="AH655" i="6"/>
  <c r="AH656" i="6"/>
  <c r="AH657" i="6"/>
  <c r="AH658" i="6"/>
  <c r="AH659" i="6"/>
  <c r="AH660" i="6"/>
  <c r="AH661" i="6"/>
  <c r="AH662" i="6"/>
  <c r="AH663" i="6"/>
  <c r="AH664" i="6"/>
  <c r="AH665" i="6"/>
  <c r="AH666" i="6"/>
  <c r="AH667" i="6"/>
  <c r="AH668" i="6"/>
  <c r="AH669" i="6"/>
  <c r="AH670" i="6"/>
  <c r="AH671" i="6"/>
  <c r="AH672" i="6"/>
  <c r="AH673" i="6"/>
  <c r="AH674" i="6"/>
  <c r="AH675" i="6"/>
  <c r="AH676" i="6"/>
  <c r="AH677" i="6"/>
  <c r="AH678" i="6"/>
  <c r="AH679" i="6"/>
  <c r="AH680" i="6"/>
  <c r="AH681" i="6"/>
  <c r="AH682" i="6"/>
  <c r="AH683" i="6"/>
  <c r="AH684" i="6"/>
  <c r="AH685" i="6"/>
  <c r="AH686" i="6"/>
  <c r="AH687" i="6"/>
  <c r="AH688" i="6"/>
  <c r="AH689" i="6"/>
  <c r="AH690" i="6"/>
  <c r="AH691" i="6"/>
  <c r="AH692" i="6"/>
  <c r="AH693" i="6"/>
  <c r="AH694" i="6"/>
  <c r="AH695" i="6"/>
  <c r="AH696" i="6"/>
  <c r="AH697" i="6"/>
  <c r="AH698" i="6"/>
  <c r="AH699" i="6"/>
  <c r="AH700" i="6"/>
  <c r="AH701" i="6"/>
  <c r="AH702" i="6"/>
  <c r="AH703" i="6"/>
  <c r="AH704" i="6"/>
  <c r="AH705" i="6"/>
  <c r="AH706" i="6"/>
  <c r="AH707" i="6"/>
  <c r="AH708" i="6"/>
  <c r="AH709" i="6"/>
  <c r="AH710" i="6"/>
  <c r="AH711" i="6"/>
  <c r="AH712" i="6"/>
  <c r="AH713" i="6"/>
  <c r="AH714" i="6"/>
  <c r="AH715" i="6"/>
  <c r="AH716" i="6"/>
  <c r="AH717" i="6"/>
  <c r="AH718" i="6"/>
  <c r="AH719" i="6"/>
  <c r="AH720" i="6"/>
  <c r="AH721" i="6"/>
  <c r="AH722" i="6"/>
  <c r="AH723" i="6"/>
  <c r="AH724" i="6"/>
  <c r="AH725" i="6"/>
  <c r="AH726" i="6"/>
  <c r="AH727" i="6"/>
  <c r="AH728" i="6"/>
  <c r="AH729" i="6"/>
  <c r="AH730" i="6"/>
  <c r="AH731" i="6"/>
  <c r="AH732" i="6"/>
  <c r="AH733" i="6"/>
  <c r="AH734" i="6"/>
  <c r="AH735" i="6"/>
  <c r="AH736" i="6"/>
  <c r="AH737" i="6"/>
  <c r="AH738" i="6"/>
  <c r="AH739" i="6"/>
  <c r="AH740" i="6"/>
  <c r="AH741" i="6"/>
  <c r="AH742" i="6"/>
  <c r="AH743" i="6"/>
  <c r="AH744" i="6"/>
  <c r="AH745" i="6"/>
  <c r="AH746" i="6"/>
  <c r="AH747" i="6"/>
  <c r="AH748" i="6"/>
  <c r="AH749" i="6"/>
  <c r="AH750" i="6"/>
  <c r="AH751" i="6"/>
  <c r="AH752" i="6"/>
  <c r="AH753" i="6"/>
  <c r="AH754" i="6"/>
  <c r="AH755" i="6"/>
  <c r="AH756" i="6"/>
  <c r="AH757" i="6"/>
  <c r="AH758" i="6"/>
  <c r="AH759" i="6"/>
  <c r="AH760" i="6"/>
  <c r="AH761" i="6"/>
  <c r="AH762" i="6"/>
  <c r="AH763" i="6"/>
  <c r="AH764" i="6"/>
  <c r="AH765" i="6"/>
  <c r="AH766" i="6"/>
  <c r="AH767" i="6"/>
  <c r="AH768" i="6"/>
  <c r="AH769" i="6"/>
  <c r="AH770" i="6"/>
  <c r="AH771" i="6"/>
  <c r="AH772" i="6"/>
  <c r="AH773" i="6"/>
  <c r="AH774" i="6"/>
  <c r="AH775" i="6"/>
  <c r="AH776" i="6"/>
  <c r="AH777" i="6"/>
  <c r="AH778" i="6"/>
  <c r="AH779" i="6"/>
  <c r="AH780" i="6"/>
  <c r="AH781" i="6"/>
  <c r="AH782" i="6"/>
  <c r="AH783" i="6"/>
  <c r="AH784" i="6"/>
  <c r="AH785" i="6"/>
  <c r="AH786" i="6"/>
  <c r="AH787" i="6"/>
  <c r="AH788" i="6"/>
  <c r="AH789" i="6"/>
  <c r="AH790" i="6"/>
  <c r="AH791" i="6"/>
  <c r="AH792" i="6"/>
  <c r="AH793" i="6"/>
  <c r="AH794" i="6"/>
  <c r="AH795" i="6"/>
  <c r="AH796" i="6"/>
  <c r="AH797" i="6"/>
  <c r="AH798" i="6"/>
  <c r="AH799" i="6"/>
  <c r="AH800" i="6"/>
  <c r="AH801" i="6"/>
  <c r="AH802" i="6"/>
  <c r="AH803" i="6"/>
  <c r="AH804" i="6"/>
  <c r="AH805" i="6"/>
  <c r="AH806" i="6"/>
  <c r="AH807" i="6"/>
  <c r="AH808" i="6"/>
  <c r="AH809" i="6"/>
  <c r="AH810" i="6"/>
  <c r="AH811" i="6"/>
  <c r="AH812" i="6"/>
  <c r="AH813" i="6"/>
  <c r="AH814" i="6"/>
  <c r="AH815" i="6"/>
  <c r="AH816" i="6"/>
  <c r="AH817" i="6"/>
  <c r="AH818" i="6"/>
  <c r="AH819" i="6"/>
  <c r="AH820" i="6"/>
  <c r="AH821" i="6"/>
  <c r="AH822" i="6"/>
  <c r="AH823" i="6"/>
  <c r="AH824" i="6"/>
  <c r="AH825" i="6"/>
  <c r="AH826" i="6"/>
  <c r="AH827" i="6"/>
  <c r="AH828" i="6"/>
  <c r="AH829" i="6"/>
  <c r="AH830" i="6"/>
  <c r="AH831" i="6"/>
  <c r="AH832" i="6"/>
  <c r="AH833" i="6"/>
  <c r="AH834" i="6"/>
  <c r="AH835" i="6"/>
  <c r="AH836" i="6"/>
  <c r="AH837" i="6"/>
  <c r="AH838" i="6"/>
  <c r="AH839" i="6"/>
  <c r="AH840" i="6"/>
  <c r="AH841" i="6"/>
  <c r="AH842" i="6"/>
  <c r="AH843" i="6"/>
  <c r="AH844" i="6"/>
  <c r="AH845" i="6"/>
  <c r="AH846" i="6"/>
  <c r="AH847" i="6"/>
  <c r="AH848" i="6"/>
  <c r="AH849" i="6"/>
  <c r="AH850" i="6"/>
  <c r="AH851" i="6"/>
  <c r="AH852" i="6"/>
  <c r="AH853" i="6"/>
  <c r="AH854" i="6"/>
  <c r="AH855" i="6"/>
  <c r="AH856" i="6"/>
  <c r="AH857" i="6"/>
  <c r="AH858" i="6"/>
  <c r="AH859" i="6"/>
  <c r="AH860" i="6"/>
  <c r="AH861" i="6"/>
  <c r="AH862" i="6"/>
  <c r="AH863" i="6"/>
  <c r="AH864" i="6"/>
  <c r="AH865" i="6"/>
  <c r="AH866" i="6"/>
  <c r="AH867" i="6"/>
  <c r="AH868" i="6"/>
  <c r="AH869" i="6"/>
  <c r="AH870" i="6"/>
  <c r="AH871" i="6"/>
  <c r="AH872" i="6"/>
  <c r="AH873" i="6"/>
  <c r="AH874" i="6"/>
  <c r="AH875" i="6"/>
  <c r="AH876" i="6"/>
  <c r="AH877" i="6"/>
  <c r="AH878" i="6"/>
  <c r="AH879" i="6"/>
  <c r="AH880" i="6"/>
  <c r="AH881" i="6"/>
  <c r="AH882" i="6"/>
  <c r="AH883" i="6"/>
  <c r="AH884" i="6"/>
  <c r="AH885" i="6"/>
  <c r="AH886" i="6"/>
  <c r="AH887" i="6"/>
  <c r="AH888" i="6"/>
  <c r="AH889" i="6"/>
  <c r="AH890" i="6"/>
  <c r="AH891" i="6"/>
  <c r="AH892" i="6"/>
  <c r="AH893" i="6"/>
  <c r="AH894" i="6"/>
  <c r="AH895" i="6"/>
  <c r="AH896" i="6"/>
  <c r="AH897" i="6"/>
  <c r="AH898" i="6"/>
  <c r="AH899" i="6"/>
  <c r="AH900" i="6"/>
  <c r="AH901" i="6"/>
  <c r="AH902" i="6"/>
  <c r="AH903" i="6"/>
  <c r="AH904" i="6"/>
  <c r="AH905" i="6"/>
  <c r="AH906" i="6"/>
  <c r="AH907" i="6"/>
  <c r="AH908" i="6"/>
  <c r="AH909" i="6"/>
  <c r="AH910" i="6"/>
  <c r="AH911" i="6"/>
  <c r="AH912" i="6"/>
  <c r="AH913" i="6"/>
  <c r="AH914" i="6"/>
  <c r="AH915" i="6"/>
  <c r="AH916" i="6"/>
  <c r="AH917" i="6"/>
  <c r="AH918" i="6"/>
  <c r="AH919" i="6"/>
  <c r="AH920" i="6"/>
  <c r="AH921" i="6"/>
  <c r="AH922" i="6"/>
  <c r="AH923" i="6"/>
  <c r="AH924" i="6"/>
  <c r="AH925" i="6"/>
  <c r="AH926" i="6"/>
  <c r="AH927" i="6"/>
  <c r="AH928" i="6"/>
  <c r="AH929" i="6"/>
  <c r="AH930" i="6"/>
  <c r="AH931" i="6"/>
  <c r="AH932" i="6"/>
  <c r="AH933" i="6"/>
  <c r="AH934" i="6"/>
  <c r="AH935" i="6"/>
  <c r="AH936" i="6"/>
  <c r="AH937" i="6"/>
  <c r="AH938" i="6"/>
  <c r="AH939" i="6"/>
  <c r="AH940" i="6"/>
  <c r="AH941" i="6"/>
  <c r="AH942" i="6"/>
  <c r="AH943" i="6"/>
  <c r="AH944" i="6"/>
  <c r="AH945" i="6"/>
  <c r="AH946" i="6"/>
  <c r="AH947" i="6"/>
  <c r="AH948" i="6"/>
  <c r="AH949" i="6"/>
  <c r="AH950" i="6"/>
  <c r="AH951" i="6"/>
  <c r="AH952" i="6"/>
  <c r="AH953" i="6"/>
  <c r="AH954" i="6"/>
  <c r="AH955" i="6"/>
  <c r="AH956" i="6"/>
  <c r="AH957" i="6"/>
  <c r="AH958" i="6"/>
  <c r="AH959" i="6"/>
  <c r="AH960" i="6"/>
  <c r="AH961" i="6"/>
  <c r="AH962" i="6"/>
  <c r="AH963" i="6"/>
  <c r="AH964" i="6"/>
  <c r="AH965" i="6"/>
  <c r="AH966" i="6"/>
  <c r="AH967" i="6"/>
  <c r="AH968" i="6"/>
  <c r="AH969" i="6"/>
  <c r="AH970" i="6"/>
  <c r="AH971" i="6"/>
  <c r="AH972" i="6"/>
  <c r="AH973" i="6"/>
  <c r="AH974" i="6"/>
  <c r="AH975" i="6"/>
  <c r="AH976" i="6"/>
  <c r="AH977" i="6"/>
  <c r="AH978" i="6"/>
  <c r="AH979" i="6"/>
  <c r="AH980" i="6"/>
  <c r="AH981" i="6"/>
  <c r="AH982" i="6"/>
  <c r="AH983" i="6"/>
  <c r="AH984" i="6"/>
  <c r="AH985" i="6"/>
  <c r="AH986" i="6"/>
  <c r="AH987" i="6"/>
  <c r="AH988" i="6"/>
  <c r="AH989" i="6"/>
  <c r="AH990" i="6"/>
  <c r="AH991" i="6"/>
  <c r="AH992" i="6"/>
  <c r="AH993" i="6"/>
  <c r="AH994" i="6"/>
  <c r="AH995" i="6"/>
  <c r="AH996" i="6"/>
  <c r="AH997" i="6"/>
  <c r="AH998" i="6"/>
  <c r="AH999" i="6"/>
  <c r="AH1000" i="6"/>
  <c r="B36" i="1"/>
  <c r="G2" i="17"/>
  <c r="B5" i="17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26" i="17"/>
  <c r="B27" i="17"/>
  <c r="B28" i="17"/>
  <c r="B29" i="17"/>
  <c r="B30" i="17"/>
  <c r="B31" i="17"/>
  <c r="B32" i="17"/>
  <c r="B33" i="17"/>
  <c r="B34" i="17"/>
  <c r="B35" i="17"/>
  <c r="G2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G2" i="15"/>
  <c r="E4" i="15"/>
  <c r="G4" i="15"/>
  <c r="E5" i="15"/>
  <c r="G5" i="15"/>
  <c r="E6" i="15"/>
  <c r="G6" i="15"/>
  <c r="E7" i="15"/>
  <c r="G7" i="15"/>
  <c r="E8" i="15"/>
  <c r="G8" i="15"/>
  <c r="E9" i="15"/>
  <c r="G9" i="15"/>
  <c r="E10" i="15"/>
  <c r="G10" i="15"/>
  <c r="E11" i="15"/>
  <c r="G11" i="15"/>
  <c r="E12" i="15"/>
  <c r="G12" i="15"/>
  <c r="E13" i="15"/>
  <c r="G13" i="15"/>
  <c r="E14" i="15"/>
  <c r="G14" i="15"/>
  <c r="E15" i="15"/>
  <c r="G15" i="15"/>
  <c r="E16" i="15"/>
  <c r="G16" i="15"/>
  <c r="E17" i="15"/>
  <c r="G17" i="15"/>
  <c r="E18" i="15"/>
  <c r="G18" i="15"/>
  <c r="E19" i="15"/>
  <c r="G19" i="15"/>
  <c r="E20" i="15"/>
  <c r="G20" i="15"/>
  <c r="E21" i="15"/>
  <c r="G21" i="15"/>
  <c r="E22" i="15"/>
  <c r="G22" i="15"/>
  <c r="E23" i="15"/>
  <c r="G23" i="15"/>
  <c r="E24" i="15"/>
  <c r="G24" i="15"/>
  <c r="E25" i="15"/>
  <c r="G25" i="15"/>
  <c r="E26" i="15"/>
  <c r="G26" i="15"/>
  <c r="E27" i="15"/>
  <c r="G27" i="15"/>
  <c r="E28" i="15"/>
  <c r="G28" i="15"/>
  <c r="E29" i="15"/>
  <c r="G29" i="15"/>
  <c r="E30" i="15"/>
  <c r="G30" i="15"/>
  <c r="E31" i="15"/>
  <c r="G31" i="15"/>
  <c r="E32" i="15"/>
  <c r="G32" i="15"/>
  <c r="E33" i="15"/>
  <c r="G33" i="15"/>
  <c r="E34" i="15"/>
  <c r="G34" i="15"/>
  <c r="C1" i="14"/>
  <c r="B2" i="14"/>
  <c r="C4" i="14"/>
  <c r="G4" i="14"/>
  <c r="I4" i="14"/>
  <c r="C5" i="14"/>
  <c r="G5" i="14"/>
  <c r="I5" i="14"/>
  <c r="C6" i="14"/>
  <c r="G6" i="14"/>
  <c r="I6" i="14"/>
  <c r="C7" i="14"/>
  <c r="G7" i="14"/>
  <c r="I7" i="14"/>
  <c r="C8" i="14"/>
  <c r="G8" i="14"/>
  <c r="I8" i="14"/>
  <c r="C9" i="14"/>
  <c r="G9" i="14"/>
  <c r="I9" i="14"/>
  <c r="C10" i="14"/>
  <c r="G10" i="14"/>
  <c r="I10" i="14"/>
  <c r="C11" i="14"/>
  <c r="G11" i="14"/>
  <c r="I11" i="14"/>
  <c r="C12" i="14"/>
  <c r="G12" i="14"/>
  <c r="I12" i="14"/>
  <c r="C13" i="14"/>
  <c r="G13" i="14"/>
  <c r="I13" i="14"/>
  <c r="C14" i="14"/>
  <c r="G14" i="14"/>
  <c r="I14" i="14"/>
  <c r="C15" i="14"/>
  <c r="G15" i="14"/>
  <c r="I15" i="14"/>
  <c r="C16" i="14"/>
  <c r="G16" i="14"/>
  <c r="I16" i="14"/>
  <c r="C17" i="14"/>
  <c r="G17" i="14"/>
  <c r="I17" i="14"/>
  <c r="C18" i="14"/>
  <c r="G18" i="14"/>
  <c r="I18" i="14"/>
  <c r="C19" i="14"/>
  <c r="G19" i="14"/>
  <c r="I19" i="14"/>
  <c r="C20" i="14"/>
  <c r="G20" i="14"/>
  <c r="I20" i="14"/>
  <c r="C21" i="14"/>
  <c r="G21" i="14"/>
  <c r="I21" i="14"/>
  <c r="C22" i="14"/>
  <c r="G22" i="14"/>
  <c r="I22" i="14"/>
  <c r="C23" i="14"/>
  <c r="G23" i="14"/>
  <c r="I23" i="14"/>
  <c r="C24" i="14"/>
  <c r="G24" i="14"/>
  <c r="I24" i="14"/>
  <c r="C25" i="14"/>
  <c r="G25" i="14"/>
  <c r="I25" i="14"/>
  <c r="C26" i="14"/>
  <c r="G26" i="14"/>
  <c r="I26" i="14"/>
  <c r="C27" i="14"/>
  <c r="G27" i="14"/>
  <c r="I27" i="14"/>
  <c r="C28" i="14"/>
  <c r="G28" i="14"/>
  <c r="I28" i="14"/>
  <c r="C29" i="14"/>
  <c r="G29" i="14"/>
  <c r="I29" i="14"/>
  <c r="C30" i="14"/>
  <c r="G30" i="14"/>
  <c r="I30" i="14"/>
  <c r="C31" i="14"/>
  <c r="G31" i="14"/>
  <c r="I31" i="14"/>
  <c r="C32" i="14"/>
  <c r="G32" i="14"/>
  <c r="I32" i="14"/>
  <c r="C33" i="14"/>
  <c r="G33" i="14"/>
  <c r="I33" i="14"/>
  <c r="C34" i="14"/>
  <c r="G34" i="14"/>
  <c r="I34" i="14"/>
  <c r="C35" i="14"/>
  <c r="G35" i="14"/>
  <c r="I35" i="14"/>
  <c r="B1002" i="4"/>
  <c r="C977" i="4" s="1"/>
  <c r="C3" i="1"/>
  <c r="E3" i="1" s="1"/>
  <c r="C4" i="1"/>
  <c r="E4" i="1" s="1"/>
  <c r="C5" i="1"/>
  <c r="E5" i="1" s="1"/>
  <c r="C6" i="1"/>
  <c r="E6" i="1" s="1"/>
  <c r="C7" i="1"/>
  <c r="E7" i="1" s="1"/>
  <c r="C8" i="1"/>
  <c r="E8" i="1" s="1"/>
  <c r="C9" i="1"/>
  <c r="E9" i="1" s="1"/>
  <c r="C10" i="1"/>
  <c r="E10" i="1" s="1"/>
  <c r="C11" i="1"/>
  <c r="E11" i="1" s="1"/>
  <c r="C12" i="1"/>
  <c r="E12" i="1" s="1"/>
  <c r="C13" i="1"/>
  <c r="E13" i="1" s="1"/>
  <c r="C14" i="1"/>
  <c r="E14" i="1" s="1"/>
  <c r="C15" i="1"/>
  <c r="E15" i="1" s="1"/>
  <c r="C16" i="1"/>
  <c r="E16" i="1" s="1"/>
  <c r="C17" i="1"/>
  <c r="E17" i="1" s="1"/>
  <c r="C18" i="1"/>
  <c r="E18" i="1" s="1"/>
  <c r="C19" i="1"/>
  <c r="E19" i="1" s="1"/>
  <c r="C20" i="1"/>
  <c r="E20" i="1" s="1"/>
  <c r="C21" i="1"/>
  <c r="E21" i="1" s="1"/>
  <c r="C22" i="1"/>
  <c r="E22" i="1" s="1"/>
  <c r="C23" i="1"/>
  <c r="E23" i="1" s="1"/>
  <c r="C24" i="1"/>
  <c r="E24" i="1" s="1"/>
  <c r="C25" i="1"/>
  <c r="E25" i="1" s="1"/>
  <c r="C26" i="1"/>
  <c r="E26" i="1" s="1"/>
  <c r="C27" i="1"/>
  <c r="E27" i="1" s="1"/>
  <c r="C28" i="1"/>
  <c r="E28" i="1" s="1"/>
  <c r="C29" i="1"/>
  <c r="E29" i="1" s="1"/>
  <c r="C30" i="1"/>
  <c r="E30" i="1" s="1"/>
  <c r="C31" i="1"/>
  <c r="E31" i="1" s="1"/>
  <c r="C32" i="1"/>
  <c r="E32" i="1" s="1"/>
  <c r="C33" i="1"/>
  <c r="E33" i="1" s="1"/>
  <c r="C34" i="1"/>
  <c r="E34" i="1" s="1"/>
  <c r="C35" i="1"/>
  <c r="E35" i="1" s="1"/>
  <c r="C36" i="1"/>
  <c r="E36" i="1" s="1"/>
  <c r="D36" i="1"/>
  <c r="C973" i="4"/>
  <c r="C1001" i="4"/>
  <c r="C993" i="4"/>
  <c r="C985" i="4"/>
  <c r="C941" i="4"/>
  <c r="C909" i="4"/>
  <c r="C996" i="4"/>
  <c r="C988" i="4"/>
  <c r="C945" i="4"/>
  <c r="C913" i="4"/>
  <c r="C917" i="4"/>
  <c r="C997" i="4"/>
  <c r="C1000" i="4"/>
  <c r="C984" i="4"/>
  <c r="C976" i="4"/>
  <c r="C968" i="4"/>
  <c r="C905" i="4"/>
  <c r="C893" i="4"/>
  <c r="C889" i="4"/>
  <c r="C881" i="4"/>
  <c r="C991" i="4"/>
  <c r="C983" i="4"/>
  <c r="C979" i="4"/>
  <c r="C975" i="4"/>
  <c r="C959" i="4"/>
  <c r="C951" i="4"/>
  <c r="C947" i="4"/>
  <c r="C943" i="4"/>
  <c r="C927" i="4"/>
  <c r="C919" i="4"/>
  <c r="C915" i="4"/>
  <c r="C911" i="4"/>
  <c r="C895" i="4"/>
  <c r="C887" i="4"/>
  <c r="C883" i="4"/>
  <c r="C879" i="4"/>
  <c r="C863" i="4"/>
  <c r="C855" i="4"/>
  <c r="C851" i="4"/>
  <c r="C847" i="4"/>
  <c r="C831" i="4"/>
  <c r="C823" i="4"/>
  <c r="C819" i="4"/>
  <c r="C815" i="4"/>
  <c r="C799" i="4"/>
  <c r="C791" i="4"/>
  <c r="C787" i="4"/>
  <c r="C783" i="4"/>
  <c r="C767" i="4"/>
  <c r="C759" i="4"/>
  <c r="C755" i="4"/>
  <c r="C751" i="4"/>
  <c r="C735" i="4"/>
  <c r="C727" i="4"/>
  <c r="C723" i="4"/>
  <c r="C719" i="4"/>
  <c r="C703" i="4"/>
  <c r="C695" i="4"/>
  <c r="C691" i="4"/>
  <c r="C687" i="4"/>
  <c r="C671" i="4"/>
  <c r="C663" i="4"/>
  <c r="C659" i="4"/>
  <c r="C655" i="4"/>
  <c r="C639" i="4"/>
  <c r="C631" i="4"/>
  <c r="C627" i="4"/>
  <c r="C623" i="4"/>
  <c r="C607" i="4"/>
  <c r="C599" i="4"/>
  <c r="C595" i="4"/>
  <c r="C591" i="4"/>
  <c r="C575" i="4"/>
  <c r="C567" i="4"/>
  <c r="C563" i="4"/>
  <c r="C559" i="4"/>
  <c r="C543" i="4"/>
  <c r="C535" i="4"/>
  <c r="C531" i="4"/>
  <c r="C527" i="4"/>
  <c r="C511" i="4"/>
  <c r="C503" i="4"/>
  <c r="C499" i="4"/>
  <c r="C495" i="4"/>
  <c r="C479" i="4"/>
  <c r="C471" i="4"/>
  <c r="C467" i="4"/>
  <c r="C463" i="4"/>
  <c r="C447" i="4"/>
  <c r="C439" i="4"/>
  <c r="C435" i="4"/>
  <c r="C431" i="4"/>
  <c r="C415" i="4"/>
  <c r="C407" i="4"/>
  <c r="C403" i="4"/>
  <c r="C399" i="4"/>
  <c r="C383" i="4"/>
  <c r="C375" i="4"/>
  <c r="C371" i="4"/>
  <c r="C367" i="4"/>
  <c r="C351" i="4"/>
  <c r="C343" i="4"/>
  <c r="C339" i="4"/>
  <c r="C335" i="4"/>
  <c r="C319" i="4"/>
  <c r="C311" i="4"/>
  <c r="C307" i="4"/>
  <c r="C303" i="4"/>
  <c r="C287" i="4"/>
  <c r="C279" i="4"/>
  <c r="C275" i="4"/>
  <c r="C271" i="4"/>
  <c r="C255" i="4"/>
  <c r="C247" i="4"/>
  <c r="C243" i="4"/>
  <c r="C239" i="4"/>
  <c r="C223" i="4"/>
  <c r="C215" i="4"/>
  <c r="C211" i="4"/>
  <c r="C207" i="4"/>
  <c r="C199" i="4"/>
  <c r="C191" i="4"/>
  <c r="C187" i="4"/>
  <c r="C183" i="4"/>
  <c r="C179" i="4"/>
  <c r="C175" i="4"/>
  <c r="C171" i="4"/>
  <c r="C167" i="4"/>
  <c r="C163" i="4"/>
  <c r="C159" i="4"/>
  <c r="C155" i="4"/>
  <c r="C151" i="4"/>
  <c r="C147" i="4"/>
  <c r="C143" i="4"/>
  <c r="C139" i="4"/>
  <c r="C135" i="4"/>
  <c r="C131" i="4"/>
  <c r="C127" i="4"/>
  <c r="C123" i="4"/>
  <c r="C119" i="4"/>
  <c r="C115" i="4"/>
  <c r="C111" i="4"/>
  <c r="C107" i="4"/>
  <c r="C103" i="4"/>
  <c r="C99" i="4"/>
  <c r="C95" i="4"/>
  <c r="C91" i="4"/>
  <c r="C87" i="4"/>
  <c r="C83" i="4"/>
  <c r="C79" i="4"/>
  <c r="C75" i="4"/>
  <c r="C71" i="4"/>
  <c r="C67" i="4"/>
  <c r="C63" i="4"/>
  <c r="C59" i="4"/>
  <c r="C55" i="4"/>
  <c r="C51" i="4"/>
  <c r="C47" i="4"/>
  <c r="C43" i="4"/>
  <c r="C39" i="4"/>
  <c r="C35" i="4"/>
  <c r="C31" i="4"/>
  <c r="C27" i="4"/>
  <c r="C23" i="4"/>
  <c r="C19" i="4"/>
  <c r="C15" i="4"/>
  <c r="C11" i="4"/>
  <c r="C7" i="4"/>
  <c r="C3" i="4"/>
  <c r="C964" i="4"/>
  <c r="C960" i="4"/>
  <c r="C956" i="4"/>
  <c r="C952" i="4"/>
  <c r="C948" i="4"/>
  <c r="C944" i="4"/>
  <c r="C940" i="4"/>
  <c r="C936" i="4"/>
  <c r="C932" i="4"/>
  <c r="C928" i="4"/>
  <c r="C924" i="4"/>
  <c r="C920" i="4"/>
  <c r="C916" i="4"/>
  <c r="C912" i="4"/>
  <c r="C908" i="4"/>
  <c r="C904" i="4"/>
  <c r="C900" i="4"/>
  <c r="C896" i="4"/>
  <c r="C892" i="4"/>
  <c r="C888" i="4"/>
  <c r="C884" i="4"/>
  <c r="C880" i="4"/>
  <c r="C876" i="4"/>
  <c r="C872" i="4"/>
  <c r="C868" i="4"/>
  <c r="C864" i="4"/>
  <c r="C860" i="4"/>
  <c r="C856" i="4"/>
  <c r="C852" i="4"/>
  <c r="C848" i="4"/>
  <c r="C844" i="4"/>
  <c r="C840" i="4"/>
  <c r="C836" i="4"/>
  <c r="C832" i="4"/>
  <c r="C828" i="4"/>
  <c r="C824" i="4"/>
  <c r="C820" i="4"/>
  <c r="C816" i="4"/>
  <c r="C812" i="4"/>
  <c r="C808" i="4"/>
  <c r="C804" i="4"/>
  <c r="C800" i="4"/>
  <c r="C796" i="4"/>
  <c r="C792" i="4"/>
  <c r="C788" i="4"/>
  <c r="C784" i="4"/>
  <c r="C780" i="4"/>
  <c r="C776" i="4"/>
  <c r="C772" i="4"/>
  <c r="C768" i="4"/>
  <c r="C764" i="4"/>
  <c r="C760" i="4"/>
  <c r="C756" i="4"/>
  <c r="C752" i="4"/>
  <c r="C748" i="4"/>
  <c r="C744" i="4"/>
  <c r="C740" i="4"/>
  <c r="C736" i="4"/>
  <c r="C732" i="4"/>
  <c r="C728" i="4"/>
  <c r="C724" i="4"/>
  <c r="C720" i="4"/>
  <c r="C716" i="4"/>
  <c r="C712" i="4"/>
  <c r="C708" i="4"/>
  <c r="C704" i="4"/>
  <c r="C700" i="4"/>
  <c r="C696" i="4"/>
  <c r="C692" i="4"/>
  <c r="C688" i="4"/>
  <c r="C684" i="4"/>
  <c r="C680" i="4"/>
  <c r="C676" i="4"/>
  <c r="C672" i="4"/>
  <c r="C668" i="4"/>
  <c r="C664" i="4"/>
  <c r="C660" i="4"/>
  <c r="C656" i="4"/>
  <c r="C652" i="4"/>
  <c r="C648" i="4"/>
  <c r="C644" i="4"/>
  <c r="C640" i="4"/>
  <c r="C636" i="4"/>
  <c r="C632" i="4"/>
  <c r="C628" i="4"/>
  <c r="C624" i="4"/>
  <c r="C620" i="4"/>
  <c r="C616" i="4"/>
  <c r="C612" i="4"/>
  <c r="C608" i="4"/>
  <c r="C604" i="4"/>
  <c r="C600" i="4"/>
  <c r="C596" i="4"/>
  <c r="C592" i="4"/>
  <c r="C588" i="4"/>
  <c r="C584" i="4"/>
  <c r="C580" i="4"/>
  <c r="C576" i="4"/>
  <c r="C572" i="4"/>
  <c r="C568" i="4"/>
  <c r="C564" i="4"/>
  <c r="C560" i="4"/>
  <c r="C556" i="4"/>
  <c r="C552" i="4"/>
  <c r="C548" i="4"/>
  <c r="C544" i="4"/>
  <c r="C540" i="4"/>
  <c r="C536" i="4"/>
  <c r="C532" i="4"/>
  <c r="C528" i="4"/>
  <c r="C524" i="4"/>
  <c r="C520" i="4"/>
  <c r="C516" i="4"/>
  <c r="C512" i="4"/>
  <c r="C508" i="4"/>
  <c r="C504" i="4"/>
  <c r="C500" i="4"/>
  <c r="C496" i="4"/>
  <c r="C492" i="4"/>
  <c r="C488" i="4"/>
  <c r="C484" i="4"/>
  <c r="C480" i="4"/>
  <c r="C476" i="4"/>
  <c r="C472" i="4"/>
  <c r="C468" i="4"/>
  <c r="C464" i="4"/>
  <c r="C460" i="4"/>
  <c r="C456" i="4"/>
  <c r="C452" i="4"/>
  <c r="C448" i="4"/>
  <c r="C444" i="4"/>
  <c r="C440" i="4"/>
  <c r="C436" i="4"/>
  <c r="C432" i="4"/>
  <c r="C428" i="4"/>
  <c r="C424" i="4"/>
  <c r="C420" i="4"/>
  <c r="C416" i="4"/>
  <c r="C412" i="4"/>
  <c r="C408" i="4"/>
  <c r="C404" i="4"/>
  <c r="C400" i="4"/>
  <c r="C396" i="4"/>
  <c r="C392" i="4"/>
  <c r="C388" i="4"/>
  <c r="C384" i="4"/>
  <c r="C380" i="4"/>
  <c r="C376" i="4"/>
  <c r="C372" i="4"/>
  <c r="C368" i="4"/>
  <c r="C364" i="4"/>
  <c r="C360" i="4"/>
  <c r="C356" i="4"/>
  <c r="C352" i="4"/>
  <c r="C348" i="4"/>
  <c r="C344" i="4"/>
  <c r="C340" i="4"/>
  <c r="C336" i="4"/>
  <c r="C332" i="4"/>
  <c r="C328" i="4"/>
  <c r="C324" i="4"/>
  <c r="C320" i="4"/>
  <c r="C316" i="4"/>
  <c r="C312" i="4"/>
  <c r="C308" i="4"/>
  <c r="C304" i="4"/>
  <c r="C300" i="4"/>
  <c r="C296" i="4"/>
  <c r="C292" i="4"/>
  <c r="C288" i="4"/>
  <c r="C284" i="4"/>
  <c r="C280" i="4"/>
  <c r="C276" i="4"/>
  <c r="C272" i="4"/>
  <c r="C268" i="4"/>
  <c r="C264" i="4"/>
  <c r="C260" i="4"/>
  <c r="C256" i="4"/>
  <c r="C252" i="4"/>
  <c r="C248" i="4"/>
  <c r="C244" i="4"/>
  <c r="C240" i="4"/>
  <c r="C236" i="4"/>
  <c r="C232" i="4"/>
  <c r="C228" i="4"/>
  <c r="C224" i="4"/>
  <c r="C220" i="4"/>
  <c r="C216" i="4"/>
  <c r="C212" i="4"/>
  <c r="C208" i="4"/>
  <c r="C204" i="4"/>
  <c r="C200" i="4"/>
  <c r="C196" i="4"/>
  <c r="C192" i="4"/>
  <c r="C188" i="4"/>
  <c r="C184" i="4"/>
  <c r="C180" i="4"/>
  <c r="C176" i="4"/>
  <c r="C172" i="4"/>
  <c r="C168" i="4"/>
  <c r="C164" i="4"/>
  <c r="C160" i="4"/>
  <c r="C156" i="4"/>
  <c r="C152" i="4"/>
  <c r="C148" i="4"/>
  <c r="C144" i="4"/>
  <c r="C140" i="4"/>
  <c r="C136" i="4"/>
  <c r="C132" i="4"/>
  <c r="C128" i="4"/>
  <c r="C124" i="4"/>
  <c r="C120" i="4"/>
  <c r="C116" i="4"/>
  <c r="C112" i="4"/>
  <c r="C108" i="4"/>
  <c r="C104" i="4"/>
  <c r="C100" i="4"/>
  <c r="C96" i="4"/>
  <c r="C92" i="4"/>
  <c r="C88" i="4"/>
  <c r="C84" i="4"/>
  <c r="C80" i="4"/>
  <c r="C76" i="4"/>
  <c r="C72" i="4"/>
  <c r="C68" i="4"/>
  <c r="C64" i="4"/>
  <c r="C60" i="4"/>
  <c r="C56" i="4"/>
  <c r="C52" i="4"/>
  <c r="C48" i="4"/>
  <c r="C44" i="4"/>
  <c r="C40" i="4"/>
  <c r="C36" i="4"/>
  <c r="C32" i="4"/>
  <c r="C28" i="4"/>
  <c r="C24" i="4"/>
  <c r="C20" i="4"/>
  <c r="C16" i="4"/>
  <c r="C12" i="4"/>
  <c r="C8" i="4"/>
  <c r="C4" i="4"/>
  <c r="C897" i="4"/>
  <c r="C885" i="4"/>
  <c r="C877" i="4"/>
  <c r="C873" i="4"/>
  <c r="C869" i="4"/>
  <c r="C865" i="4"/>
  <c r="C861" i="4"/>
  <c r="C857" i="4"/>
  <c r="C853" i="4"/>
  <c r="C845" i="4"/>
  <c r="C841" i="4"/>
  <c r="C837" i="4"/>
  <c r="C833" i="4"/>
  <c r="C829" i="4"/>
  <c r="C825" i="4"/>
  <c r="C821" i="4"/>
  <c r="C817" i="4"/>
  <c r="C813" i="4"/>
  <c r="C809" i="4"/>
  <c r="C805" i="4"/>
  <c r="C801" i="4"/>
  <c r="C797" i="4"/>
  <c r="C793" i="4"/>
  <c r="C789" i="4"/>
  <c r="C785" i="4"/>
  <c r="C781" i="4"/>
  <c r="C777" i="4"/>
  <c r="C773" i="4"/>
  <c r="C769" i="4"/>
  <c r="C765" i="4"/>
  <c r="C761" i="4"/>
  <c r="C757" i="4"/>
  <c r="C753" i="4"/>
  <c r="C749" i="4"/>
  <c r="C745" i="4"/>
  <c r="C741" i="4"/>
  <c r="C737" i="4"/>
  <c r="C733" i="4"/>
  <c r="C729" i="4"/>
  <c r="C725" i="4"/>
  <c r="C721" i="4"/>
  <c r="C717" i="4"/>
  <c r="C713" i="4"/>
  <c r="C709" i="4"/>
  <c r="C705" i="4"/>
  <c r="C701" i="4"/>
  <c r="C697" i="4"/>
  <c r="C693" i="4"/>
  <c r="C689" i="4"/>
  <c r="C685" i="4"/>
  <c r="C681" i="4"/>
  <c r="C677" i="4"/>
  <c r="C673" i="4"/>
  <c r="C669" i="4"/>
  <c r="C665" i="4"/>
  <c r="C661" i="4"/>
  <c r="C657" i="4"/>
  <c r="C653" i="4"/>
  <c r="C649" i="4"/>
  <c r="C645" i="4"/>
  <c r="C641" i="4"/>
  <c r="C637" i="4"/>
  <c r="C633" i="4"/>
  <c r="C629" i="4"/>
  <c r="C625" i="4"/>
  <c r="C621" i="4"/>
  <c r="C617" i="4"/>
  <c r="C613" i="4"/>
  <c r="C609" i="4"/>
  <c r="C605" i="4"/>
  <c r="C601" i="4"/>
  <c r="C597" i="4"/>
  <c r="C593" i="4"/>
  <c r="C589" i="4"/>
  <c r="C585" i="4"/>
  <c r="C581" i="4"/>
  <c r="C577" i="4"/>
  <c r="C573" i="4"/>
  <c r="C569" i="4"/>
  <c r="C565" i="4"/>
  <c r="C561" i="4"/>
  <c r="C557" i="4"/>
  <c r="C553" i="4"/>
  <c r="C549" i="4"/>
  <c r="C545" i="4"/>
  <c r="C541" i="4"/>
  <c r="C537" i="4"/>
  <c r="C533" i="4"/>
  <c r="C529" i="4"/>
  <c r="C525" i="4"/>
  <c r="C521" i="4"/>
  <c r="C517" i="4"/>
  <c r="C513" i="4"/>
  <c r="C509" i="4"/>
  <c r="C505" i="4"/>
  <c r="C501" i="4"/>
  <c r="C497" i="4"/>
  <c r="C493" i="4"/>
  <c r="C489" i="4"/>
  <c r="C485" i="4"/>
  <c r="C481" i="4"/>
  <c r="C477" i="4"/>
  <c r="C473" i="4"/>
  <c r="C469" i="4"/>
  <c r="C465" i="4"/>
  <c r="C461" i="4"/>
  <c r="C457" i="4"/>
  <c r="C453" i="4"/>
  <c r="C449" i="4"/>
  <c r="C445" i="4"/>
  <c r="C441" i="4"/>
  <c r="C437" i="4"/>
  <c r="C433" i="4"/>
  <c r="C429" i="4"/>
  <c r="C425" i="4"/>
  <c r="C421" i="4"/>
  <c r="C417" i="4"/>
  <c r="C413" i="4"/>
  <c r="C409" i="4"/>
  <c r="C405" i="4"/>
  <c r="C401" i="4"/>
  <c r="C397" i="4"/>
  <c r="C393" i="4"/>
  <c r="C389" i="4"/>
  <c r="C385" i="4"/>
  <c r="C381" i="4"/>
  <c r="C377" i="4"/>
  <c r="C373" i="4"/>
  <c r="C369" i="4"/>
  <c r="C365" i="4"/>
  <c r="C361" i="4"/>
  <c r="C357" i="4"/>
  <c r="C353" i="4"/>
  <c r="C349" i="4"/>
  <c r="C345" i="4"/>
  <c r="C341" i="4"/>
  <c r="C337" i="4"/>
  <c r="C333" i="4"/>
  <c r="C329" i="4"/>
  <c r="C325" i="4"/>
  <c r="C321" i="4"/>
  <c r="C317" i="4"/>
  <c r="C313" i="4"/>
  <c r="C309" i="4"/>
  <c r="C305" i="4"/>
  <c r="C301" i="4"/>
  <c r="C297" i="4"/>
  <c r="C293" i="4"/>
  <c r="C289" i="4"/>
  <c r="C285" i="4"/>
  <c r="C281" i="4"/>
  <c r="C277" i="4"/>
  <c r="C273" i="4"/>
  <c r="C269" i="4"/>
  <c r="C265" i="4"/>
  <c r="C261" i="4"/>
  <c r="C257" i="4"/>
  <c r="C253" i="4"/>
  <c r="C249" i="4"/>
  <c r="C245" i="4"/>
  <c r="C241" i="4"/>
  <c r="C237" i="4"/>
  <c r="C233" i="4"/>
  <c r="C229" i="4"/>
  <c r="C225" i="4"/>
  <c r="C221" i="4"/>
  <c r="C217" i="4"/>
  <c r="C213" i="4"/>
  <c r="C209" i="4"/>
  <c r="C205" i="4"/>
  <c r="C201" i="4"/>
  <c r="C197" i="4"/>
  <c r="C193" i="4"/>
  <c r="C189" i="4"/>
  <c r="C185" i="4"/>
  <c r="C181" i="4"/>
  <c r="C177" i="4"/>
  <c r="C173" i="4"/>
  <c r="C169" i="4"/>
  <c r="C165" i="4"/>
  <c r="C161" i="4"/>
  <c r="C157" i="4"/>
  <c r="C153" i="4"/>
  <c r="C149" i="4"/>
  <c r="C145" i="4"/>
  <c r="C141" i="4"/>
  <c r="C137" i="4"/>
  <c r="C133" i="4"/>
  <c r="C129" i="4"/>
  <c r="C125" i="4"/>
  <c r="C121" i="4"/>
  <c r="C117" i="4"/>
  <c r="C113" i="4"/>
  <c r="C109" i="4"/>
  <c r="C105" i="4"/>
  <c r="C101" i="4"/>
  <c r="C97" i="4"/>
  <c r="C93" i="4"/>
  <c r="C89" i="4"/>
  <c r="C85" i="4"/>
  <c r="C81" i="4"/>
  <c r="C77" i="4"/>
  <c r="C73" i="4"/>
  <c r="C69" i="4"/>
  <c r="C65" i="4"/>
  <c r="C61" i="4"/>
  <c r="C57" i="4"/>
  <c r="C53" i="4"/>
  <c r="C49" i="4"/>
  <c r="C45" i="4"/>
  <c r="C41" i="4"/>
  <c r="C37" i="4"/>
  <c r="C33" i="4"/>
  <c r="C29" i="4"/>
  <c r="C25" i="4"/>
  <c r="C21" i="4"/>
  <c r="C17" i="4"/>
  <c r="C13" i="4"/>
  <c r="C9" i="4"/>
  <c r="C5" i="4"/>
  <c r="C998" i="4"/>
  <c r="C994" i="4"/>
  <c r="C990" i="4"/>
  <c r="C986" i="4"/>
  <c r="C982" i="4"/>
  <c r="C978" i="4"/>
  <c r="C974" i="4"/>
  <c r="C970" i="4"/>
  <c r="C966" i="4"/>
  <c r="C962" i="4"/>
  <c r="C958" i="4"/>
  <c r="C954" i="4"/>
  <c r="C950" i="4"/>
  <c r="C946" i="4"/>
  <c r="C942" i="4"/>
  <c r="C938" i="4"/>
  <c r="C934" i="4"/>
  <c r="C930" i="4"/>
  <c r="C926" i="4"/>
  <c r="C922" i="4"/>
  <c r="C918" i="4"/>
  <c r="C914" i="4"/>
  <c r="C910" i="4"/>
  <c r="C906" i="4"/>
  <c r="C902" i="4"/>
  <c r="C898" i="4"/>
  <c r="C894" i="4"/>
  <c r="C890" i="4"/>
  <c r="C886" i="4"/>
  <c r="C882" i="4"/>
  <c r="C878" i="4"/>
  <c r="C874" i="4"/>
  <c r="C870" i="4"/>
  <c r="C866" i="4"/>
  <c r="C862" i="4"/>
  <c r="C858" i="4"/>
  <c r="C854" i="4"/>
  <c r="C850" i="4"/>
  <c r="C846" i="4"/>
  <c r="C842" i="4"/>
  <c r="C838" i="4"/>
  <c r="C834" i="4"/>
  <c r="C830" i="4"/>
  <c r="C826" i="4"/>
  <c r="C822" i="4"/>
  <c r="C818" i="4"/>
  <c r="C814" i="4"/>
  <c r="C810" i="4"/>
  <c r="C806" i="4"/>
  <c r="C802" i="4"/>
  <c r="C798" i="4"/>
  <c r="C794" i="4"/>
  <c r="C790" i="4"/>
  <c r="C786" i="4"/>
  <c r="C782" i="4"/>
  <c r="C778" i="4"/>
  <c r="C774" i="4"/>
  <c r="C770" i="4"/>
  <c r="C766" i="4"/>
  <c r="C762" i="4"/>
  <c r="C758" i="4"/>
  <c r="C754" i="4"/>
  <c r="C750" i="4"/>
  <c r="C746" i="4"/>
  <c r="C742" i="4"/>
  <c r="C738" i="4"/>
  <c r="C734" i="4"/>
  <c r="C730" i="4"/>
  <c r="C726" i="4"/>
  <c r="C722" i="4"/>
  <c r="C718" i="4"/>
  <c r="C714" i="4"/>
  <c r="C710" i="4"/>
  <c r="C706" i="4"/>
  <c r="C702" i="4"/>
  <c r="C698" i="4"/>
  <c r="C694" i="4"/>
  <c r="C690" i="4"/>
  <c r="C686" i="4"/>
  <c r="C682" i="4"/>
  <c r="C678" i="4"/>
  <c r="C674" i="4"/>
  <c r="C670" i="4"/>
  <c r="C666" i="4"/>
  <c r="C662" i="4"/>
  <c r="C658" i="4"/>
  <c r="C654" i="4"/>
  <c r="C650" i="4"/>
  <c r="C646" i="4"/>
  <c r="C642" i="4"/>
  <c r="C638" i="4"/>
  <c r="C634" i="4"/>
  <c r="C630" i="4"/>
  <c r="C626" i="4"/>
  <c r="C622" i="4"/>
  <c r="C618" i="4"/>
  <c r="C614" i="4"/>
  <c r="C610" i="4"/>
  <c r="C606" i="4"/>
  <c r="C602" i="4"/>
  <c r="C598" i="4"/>
  <c r="C594" i="4"/>
  <c r="C590" i="4"/>
  <c r="C586" i="4"/>
  <c r="C582" i="4"/>
  <c r="C578" i="4"/>
  <c r="C574" i="4"/>
  <c r="C570" i="4"/>
  <c r="C566" i="4"/>
  <c r="C562" i="4"/>
  <c r="C558" i="4"/>
  <c r="C554" i="4"/>
  <c r="C550" i="4"/>
  <c r="C546" i="4"/>
  <c r="C542" i="4"/>
  <c r="C538" i="4"/>
  <c r="C534" i="4"/>
  <c r="C530" i="4"/>
  <c r="C526" i="4"/>
  <c r="C522" i="4"/>
  <c r="C518" i="4"/>
  <c r="C514" i="4"/>
  <c r="C510" i="4"/>
  <c r="C506" i="4"/>
  <c r="C502" i="4"/>
  <c r="C498" i="4"/>
  <c r="C494" i="4"/>
  <c r="C490" i="4"/>
  <c r="C486" i="4"/>
  <c r="C482" i="4"/>
  <c r="C478" i="4"/>
  <c r="C474" i="4"/>
  <c r="C470" i="4"/>
  <c r="C466" i="4"/>
  <c r="C462" i="4"/>
  <c r="C458" i="4"/>
  <c r="C454" i="4"/>
  <c r="C450" i="4"/>
  <c r="C446" i="4"/>
  <c r="C442" i="4"/>
  <c r="C438" i="4"/>
  <c r="C434" i="4"/>
  <c r="C430" i="4"/>
  <c r="C426" i="4"/>
  <c r="C422" i="4"/>
  <c r="C418" i="4"/>
  <c r="C414" i="4"/>
  <c r="C410" i="4"/>
  <c r="C406" i="4"/>
  <c r="C402" i="4"/>
  <c r="C398" i="4"/>
  <c r="C394" i="4"/>
  <c r="C390" i="4"/>
  <c r="C386" i="4"/>
  <c r="C382" i="4"/>
  <c r="C378" i="4"/>
  <c r="C374" i="4"/>
  <c r="C370" i="4"/>
  <c r="C366" i="4"/>
  <c r="C362" i="4"/>
  <c r="C358" i="4"/>
  <c r="C354" i="4"/>
  <c r="C350" i="4"/>
  <c r="C346" i="4"/>
  <c r="C342" i="4"/>
  <c r="C338" i="4"/>
  <c r="C334" i="4"/>
  <c r="C330" i="4"/>
  <c r="C326" i="4"/>
  <c r="C322" i="4"/>
  <c r="C318" i="4"/>
  <c r="C314" i="4"/>
  <c r="C310" i="4"/>
  <c r="C306" i="4"/>
  <c r="C302" i="4"/>
  <c r="C298" i="4"/>
  <c r="C294" i="4"/>
  <c r="C290" i="4"/>
  <c r="C286" i="4"/>
  <c r="C282" i="4"/>
  <c r="C278" i="4"/>
  <c r="C274" i="4"/>
  <c r="C270" i="4"/>
  <c r="C266" i="4"/>
  <c r="C262" i="4"/>
  <c r="C258" i="4"/>
  <c r="C254" i="4"/>
  <c r="C250" i="4"/>
  <c r="C246" i="4"/>
  <c r="C242" i="4"/>
  <c r="C238" i="4"/>
  <c r="C234" i="4"/>
  <c r="C230" i="4"/>
  <c r="C226" i="4"/>
  <c r="C222" i="4"/>
  <c r="C218" i="4"/>
  <c r="C214" i="4"/>
  <c r="C210" i="4"/>
  <c r="C206" i="4"/>
  <c r="C202" i="4"/>
  <c r="C198" i="4"/>
  <c r="C194" i="4"/>
  <c r="C190" i="4"/>
  <c r="C186" i="4"/>
  <c r="C182" i="4"/>
  <c r="C178" i="4"/>
  <c r="C174" i="4"/>
  <c r="C170" i="4"/>
  <c r="C166" i="4"/>
  <c r="C162" i="4"/>
  <c r="C158" i="4"/>
  <c r="C154" i="4"/>
  <c r="C150" i="4"/>
  <c r="C146" i="4"/>
  <c r="C142" i="4"/>
  <c r="C138" i="4"/>
  <c r="C134" i="4"/>
  <c r="C130" i="4"/>
  <c r="C126" i="4"/>
  <c r="C122" i="4"/>
  <c r="C118" i="4"/>
  <c r="C114" i="4"/>
  <c r="C110" i="4"/>
  <c r="C106" i="4"/>
  <c r="C102" i="4"/>
  <c r="C98" i="4"/>
  <c r="C94" i="4"/>
  <c r="C90" i="4"/>
  <c r="C86" i="4"/>
  <c r="C82" i="4"/>
  <c r="C78" i="4"/>
  <c r="C74" i="4"/>
  <c r="C70" i="4"/>
  <c r="C66" i="4"/>
  <c r="C62" i="4"/>
  <c r="C58" i="4"/>
  <c r="C54" i="4"/>
  <c r="C50" i="4"/>
  <c r="C46" i="4"/>
  <c r="C42" i="4"/>
  <c r="C38" i="4"/>
  <c r="C34" i="4"/>
  <c r="C30" i="4"/>
  <c r="C26" i="4"/>
  <c r="C22" i="4"/>
  <c r="C18" i="4"/>
  <c r="C14" i="4"/>
  <c r="C10" i="4"/>
  <c r="C6" i="4"/>
  <c r="D2" i="14"/>
  <c r="E2" i="14"/>
  <c r="C219" i="4" l="1"/>
  <c r="C251" i="4"/>
  <c r="C283" i="4"/>
  <c r="C315" i="4"/>
  <c r="C347" i="4"/>
  <c r="C379" i="4"/>
  <c r="C411" i="4"/>
  <c r="C443" i="4"/>
  <c r="C475" i="4"/>
  <c r="C507" i="4"/>
  <c r="C539" i="4"/>
  <c r="C571" i="4"/>
  <c r="C603" i="4"/>
  <c r="C635" i="4"/>
  <c r="C667" i="4"/>
  <c r="C699" i="4"/>
  <c r="C731" i="4"/>
  <c r="C763" i="4"/>
  <c r="C795" i="4"/>
  <c r="C827" i="4"/>
  <c r="C859" i="4"/>
  <c r="C891" i="4"/>
  <c r="C923" i="4"/>
  <c r="C955" i="4"/>
  <c r="C987" i="4"/>
  <c r="C901" i="4"/>
  <c r="C992" i="4"/>
  <c r="C929" i="4"/>
  <c r="C925" i="4"/>
  <c r="C949" i="4"/>
  <c r="C2" i="4"/>
  <c r="C195" i="4"/>
  <c r="C227" i="4"/>
  <c r="C259" i="4"/>
  <c r="C291" i="4"/>
  <c r="C323" i="4"/>
  <c r="C355" i="4"/>
  <c r="C387" i="4"/>
  <c r="C419" i="4"/>
  <c r="C451" i="4"/>
  <c r="C483" i="4"/>
  <c r="C515" i="4"/>
  <c r="C547" i="4"/>
  <c r="C579" i="4"/>
  <c r="C611" i="4"/>
  <c r="C643" i="4"/>
  <c r="C675" i="4"/>
  <c r="C707" i="4"/>
  <c r="C739" i="4"/>
  <c r="C771" i="4"/>
  <c r="C803" i="4"/>
  <c r="C835" i="4"/>
  <c r="C867" i="4"/>
  <c r="C899" i="4"/>
  <c r="C931" i="4"/>
  <c r="C963" i="4"/>
  <c r="C995" i="4"/>
  <c r="C921" i="4"/>
  <c r="C933" i="4"/>
  <c r="C961" i="4"/>
  <c r="C957" i="4"/>
  <c r="C989" i="4"/>
  <c r="F2" i="14"/>
  <c r="C231" i="4"/>
  <c r="C263" i="4"/>
  <c r="C295" i="4"/>
  <c r="C327" i="4"/>
  <c r="C359" i="4"/>
  <c r="C391" i="4"/>
  <c r="C423" i="4"/>
  <c r="C455" i="4"/>
  <c r="C487" i="4"/>
  <c r="C519" i="4"/>
  <c r="C551" i="4"/>
  <c r="C583" i="4"/>
  <c r="C615" i="4"/>
  <c r="C647" i="4"/>
  <c r="C679" i="4"/>
  <c r="C711" i="4"/>
  <c r="C743" i="4"/>
  <c r="C775" i="4"/>
  <c r="C807" i="4"/>
  <c r="C839" i="4"/>
  <c r="C871" i="4"/>
  <c r="C903" i="4"/>
  <c r="C935" i="4"/>
  <c r="C967" i="4"/>
  <c r="C999" i="4"/>
  <c r="C937" i="4"/>
  <c r="C965" i="4"/>
  <c r="C972" i="4"/>
  <c r="C969" i="4"/>
  <c r="C203" i="4"/>
  <c r="C235" i="4"/>
  <c r="C267" i="4"/>
  <c r="C299" i="4"/>
  <c r="C331" i="4"/>
  <c r="C363" i="4"/>
  <c r="C395" i="4"/>
  <c r="C427" i="4"/>
  <c r="C459" i="4"/>
  <c r="C491" i="4"/>
  <c r="C523" i="4"/>
  <c r="C555" i="4"/>
  <c r="C587" i="4"/>
  <c r="C619" i="4"/>
  <c r="C651" i="4"/>
  <c r="C683" i="4"/>
  <c r="C715" i="4"/>
  <c r="C747" i="4"/>
  <c r="C779" i="4"/>
  <c r="C811" i="4"/>
  <c r="C843" i="4"/>
  <c r="C875" i="4"/>
  <c r="C907" i="4"/>
  <c r="C939" i="4"/>
  <c r="C971" i="4"/>
  <c r="C849" i="4"/>
  <c r="C953" i="4"/>
  <c r="C981" i="4"/>
  <c r="C980" i="4"/>
  <c r="C1002" i="4" l="1"/>
</calcChain>
</file>

<file path=xl/sharedStrings.xml><?xml version="1.0" encoding="utf-8"?>
<sst xmlns="http://schemas.openxmlformats.org/spreadsheetml/2006/main" count="47" uniqueCount="47">
  <si>
    <t>日期</t>
  </si>
  <si>
    <t>成交量</t>
    <phoneticPr fontId="2" type="noConversion"/>
  </si>
  <si>
    <r>
      <t>比重</t>
    </r>
    <r>
      <rPr>
        <sz val="10"/>
        <color indexed="8"/>
        <rFont val="Times New Roman"/>
        <family val="1"/>
      </rPr>
      <t>(%)</t>
    </r>
    <phoneticPr fontId="2" type="noConversion"/>
  </si>
  <si>
    <t>價差</t>
  </si>
  <si>
    <t>股票期貨名稱</t>
    <phoneticPr fontId="2" type="noConversion"/>
  </si>
  <si>
    <t>CAF</t>
    <phoneticPr fontId="2" type="noConversion"/>
  </si>
  <si>
    <t>股票期貨交易概況統計表</t>
    <phoneticPr fontId="2" type="noConversion"/>
  </si>
  <si>
    <t>日期</t>
    <phoneticPr fontId="2" type="noConversion"/>
  </si>
  <si>
    <t>日期</t>
    <phoneticPr fontId="2" type="noConversion"/>
  </si>
  <si>
    <t>交易量(口)
(買+賣)/2</t>
    <phoneticPr fontId="2" type="noConversion"/>
  </si>
  <si>
    <t>未平倉量(口)
(買+賣)/2</t>
    <phoneticPr fontId="2" type="noConversion"/>
  </si>
  <si>
    <t>未平倉量(口)
(買+賣)/2</t>
    <phoneticPr fontId="2" type="noConversion"/>
  </si>
  <si>
    <t>成交筆數</t>
    <phoneticPr fontId="2" type="noConversion"/>
  </si>
  <si>
    <t>平均每筆
交易口數
(買+賣)</t>
    <phoneticPr fontId="2" type="noConversion"/>
  </si>
  <si>
    <t>交易戶數</t>
    <phoneticPr fontId="2" type="noConversion"/>
  </si>
  <si>
    <t>平均每戶
交易口數
(買+賣)</t>
    <phoneticPr fontId="2" type="noConversion"/>
  </si>
  <si>
    <r>
      <t>交易人數
(ID數)</t>
    </r>
    <r>
      <rPr>
        <sz val="8"/>
        <color indexed="10"/>
        <rFont val="標楷體"/>
        <family val="4"/>
        <charset val="136"/>
      </rPr>
      <t>註2</t>
    </r>
    <phoneticPr fontId="2" type="noConversion"/>
  </si>
  <si>
    <t>註1：本表以月為統計基礎。</t>
    <phoneticPr fontId="2" type="noConversion"/>
  </si>
  <si>
    <t>註2：交易人數係以ID數為統計基礎。</t>
    <phoneticPr fontId="2" type="noConversion"/>
  </si>
  <si>
    <t>股票期貨交易量分佈明細統計表</t>
    <phoneticPr fontId="2" type="noConversion"/>
  </si>
  <si>
    <t>日期</t>
    <phoneticPr fontId="2" type="noConversion"/>
  </si>
  <si>
    <t>交易量(口)
(買+賣)/2</t>
    <phoneticPr fontId="2" type="noConversion"/>
  </si>
  <si>
    <r>
      <t>各到期月份契約交易量口數
(買+賣)/2</t>
    </r>
    <r>
      <rPr>
        <sz val="8"/>
        <color indexed="10"/>
        <rFont val="標楷體"/>
        <family val="4"/>
        <charset val="136"/>
      </rPr>
      <t>註</t>
    </r>
    <phoneticPr fontId="2" type="noConversion"/>
  </si>
  <si>
    <t>註：本表以月為統計基礎，因該月份到期將加掛新月份契約，因此本表包含多個不同月份契約。</t>
    <phoneticPr fontId="2" type="noConversion"/>
  </si>
  <si>
    <t>註：本表以月為統計基礎，因該月份到期將加掛新月份契約，因此本表包含多個不同月份契約。</t>
    <phoneticPr fontId="2" type="noConversion"/>
  </si>
  <si>
    <t>股票期貨未平倉量分佈明細統計表</t>
    <phoneticPr fontId="2" type="noConversion"/>
  </si>
  <si>
    <r>
      <t>各到期月份契約未平倉量口數
(買+賣)/2</t>
    </r>
    <r>
      <rPr>
        <sz val="8"/>
        <color indexed="10"/>
        <rFont val="標楷體"/>
        <family val="4"/>
        <charset val="136"/>
      </rPr>
      <t>註</t>
    </r>
    <phoneticPr fontId="2" type="noConversion"/>
  </si>
  <si>
    <r>
      <rPr>
        <sz val="12"/>
        <color indexed="58"/>
        <rFont val="標楷體"/>
        <family val="4"/>
        <charset val="136"/>
      </rPr>
      <t>合計</t>
    </r>
    <phoneticPr fontId="2" type="noConversion"/>
  </si>
  <si>
    <t>Top 30 股票期貨成交量</t>
    <phoneticPr fontId="2" type="noConversion"/>
  </si>
  <si>
    <r>
      <rPr>
        <sz val="10"/>
        <color indexed="8"/>
        <rFont val="標楷體"/>
        <family val="4"/>
        <charset val="136"/>
      </rPr>
      <t>股票期貨代碼</t>
    </r>
    <phoneticPr fontId="2" type="noConversion"/>
  </si>
  <si>
    <r>
      <rPr>
        <sz val="10"/>
        <color indexed="8"/>
        <rFont val="標楷體"/>
        <family val="4"/>
        <charset val="136"/>
      </rPr>
      <t>股票期貨名稱</t>
    </r>
    <phoneticPr fontId="2" type="noConversion"/>
  </si>
  <si>
    <r>
      <rPr>
        <sz val="10"/>
        <color indexed="8"/>
        <rFont val="標楷體"/>
        <family val="4"/>
        <charset val="136"/>
      </rPr>
      <t>成交量</t>
    </r>
    <phoneticPr fontId="2" type="noConversion"/>
  </si>
  <si>
    <t>CAF</t>
  </si>
  <si>
    <t>漲跌</t>
  </si>
  <si>
    <t>名次</t>
    <phoneticPr fontId="2" type="noConversion"/>
  </si>
  <si>
    <r>
      <rPr>
        <sz val="12"/>
        <color indexed="8"/>
        <rFont val="標楷體"/>
        <family val="4"/>
        <charset val="136"/>
      </rPr>
      <t>股票期貨代碼</t>
    </r>
    <phoneticPr fontId="2" type="noConversion"/>
  </si>
  <si>
    <r>
      <rPr>
        <sz val="12"/>
        <color indexed="8"/>
        <rFont val="標楷體"/>
        <family val="4"/>
        <charset val="136"/>
      </rPr>
      <t>股票期貨名稱</t>
    </r>
    <phoneticPr fontId="2" type="noConversion"/>
  </si>
  <si>
    <t>漲跌</t>
    <phoneticPr fontId="2" type="noConversion"/>
  </si>
  <si>
    <t>占總成交量比重</t>
    <phoneticPr fontId="2" type="noConversion"/>
  </si>
  <si>
    <t>合計</t>
    <phoneticPr fontId="2" type="noConversion"/>
  </si>
  <si>
    <r>
      <rPr>
        <sz val="10"/>
        <color indexed="8"/>
        <rFont val="標楷體"/>
        <family val="4"/>
        <charset val="136"/>
      </rPr>
      <t>日期</t>
    </r>
  </si>
  <si>
    <r>
      <rPr>
        <sz val="10"/>
        <color indexed="8"/>
        <rFont val="標楷體"/>
        <family val="4"/>
        <charset val="136"/>
      </rPr>
      <t>股票期貨總成交量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標楷體"/>
        <family val="4"/>
        <charset val="136"/>
      </rPr>
      <t>單邊</t>
    </r>
    <r>
      <rPr>
        <sz val="10"/>
        <color indexed="8"/>
        <rFont val="Times New Roman"/>
        <family val="1"/>
      </rPr>
      <t>)</t>
    </r>
    <phoneticPr fontId="2" type="noConversion"/>
  </si>
  <si>
    <r>
      <rPr>
        <sz val="10"/>
        <color indexed="8"/>
        <rFont val="標楷體"/>
        <family val="4"/>
        <charset val="136"/>
      </rPr>
      <t>股票期貨總成交量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標楷體"/>
        <family val="4"/>
        <charset val="136"/>
      </rPr>
      <t>雙邊</t>
    </r>
    <r>
      <rPr>
        <sz val="10"/>
        <color indexed="8"/>
        <rFont val="Times New Roman"/>
        <family val="1"/>
      </rPr>
      <t>)</t>
    </r>
    <phoneticPr fontId="2" type="noConversion"/>
  </si>
  <si>
    <r>
      <rPr>
        <sz val="10"/>
        <color indexed="8"/>
        <rFont val="標楷體"/>
        <family val="4"/>
        <charset val="136"/>
      </rPr>
      <t>造市者交易量</t>
    </r>
    <phoneticPr fontId="2" type="noConversion"/>
  </si>
  <si>
    <r>
      <rPr>
        <sz val="10"/>
        <color indexed="8"/>
        <rFont val="標楷體"/>
        <family val="4"/>
        <charset val="136"/>
      </rPr>
      <t>造市者交易量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標楷體"/>
        <family val="4"/>
        <charset val="136"/>
      </rPr>
      <t>總交易量</t>
    </r>
    <r>
      <rPr>
        <sz val="10"/>
        <color indexed="8"/>
        <rFont val="Times New Roman"/>
        <family val="1"/>
      </rPr>
      <t>(%)</t>
    </r>
    <phoneticPr fontId="2" type="noConversion"/>
  </si>
  <si>
    <r>
      <rPr>
        <sz val="10"/>
        <color indexed="8"/>
        <rFont val="標楷體"/>
        <family val="4"/>
        <charset val="136"/>
      </rPr>
      <t>未平倉量</t>
    </r>
    <phoneticPr fontId="2" type="noConversion"/>
  </si>
  <si>
    <r>
      <rPr>
        <sz val="14"/>
        <color indexed="8"/>
        <rFont val="標楷體"/>
        <family val="4"/>
        <charset val="136"/>
      </rPr>
      <t>合計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</si>
</sst>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-* #,##0.00_-;\-* #,##0.00_-;_-* &quot;-&quot;??_-;_-@_-"/>
    <numFmt numFmtId="176" formatCode="#,##0_);[Red]\(#,##0\)"/>
    <numFmt numFmtId="178" formatCode="#,##0_ "/>
    <numFmt numFmtId="181" formatCode="0.00_ "/>
    <numFmt numFmtId="182" formatCode="#,##0_ ;[Red]\-#,##0\ "/>
    <numFmt numFmtId="183" formatCode="#,##0.00_);[Red]\(#,##0.00\)"/>
    <numFmt numFmtId="184" formatCode="#,##0.00_ ;[Red]\-#,##0.00\ "/>
    <numFmt numFmtId="186" formatCode="_-* #,##0_-;\-* #,##0_-;_-* &quot;-&quot;??_-;_-@_-"/>
  </numFmts>
  <fonts count="29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name val="Times New Roman"/>
      <family val="1"/>
    </font>
    <font>
      <sz val="12"/>
      <name val="Times New Roman"/>
      <family val="1"/>
    </font>
    <font>
      <sz val="10"/>
      <name val="新細明體"/>
      <family val="1"/>
      <charset val="136"/>
    </font>
    <font>
      <sz val="10"/>
      <color indexed="8"/>
      <name val="標楷體"/>
      <family val="4"/>
      <charset val="136"/>
    </font>
    <font>
      <sz val="10"/>
      <color indexed="8"/>
      <name val="Times New Roman"/>
      <family val="1"/>
    </font>
    <font>
      <sz val="10"/>
      <color indexed="8"/>
      <name val="新細明體"/>
      <family val="1"/>
      <charset val="136"/>
    </font>
    <font>
      <sz val="12"/>
      <color indexed="12"/>
      <name val="Times New Roman"/>
      <family val="1"/>
    </font>
    <font>
      <sz val="8"/>
      <color indexed="10"/>
      <name val="標楷體"/>
      <family val="4"/>
      <charset val="136"/>
    </font>
    <font>
      <sz val="12"/>
      <color indexed="8"/>
      <name val="Times New Roman"/>
      <family val="1"/>
    </font>
    <font>
      <sz val="12"/>
      <color indexed="58"/>
      <name val="標楷體"/>
      <family val="4"/>
      <charset val="136"/>
    </font>
    <font>
      <sz val="12"/>
      <color indexed="58"/>
      <name val="Times New Roman"/>
      <family val="1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name val="Arial"/>
      <family val="2"/>
    </font>
    <font>
      <sz val="10"/>
      <color indexed="8"/>
      <name val="標楷體"/>
      <family val="4"/>
      <charset val="136"/>
    </font>
    <font>
      <sz val="10"/>
      <color indexed="8"/>
      <name val="Times New Roman"/>
      <family val="1"/>
    </font>
    <font>
      <sz val="14"/>
      <color indexed="8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</font>
    <font>
      <sz val="1"/>
      <color theme="0"/>
      <name val="新細明體"/>
      <family val="1"/>
      <charset val="136"/>
    </font>
    <font>
      <sz val="12"/>
      <color theme="1"/>
      <name val="標楷體"/>
      <family val="4"/>
      <charset val="136"/>
    </font>
    <font>
      <sz val="12"/>
      <color theme="0"/>
      <name val="標楷體"/>
      <family val="4"/>
      <charset val="136"/>
    </font>
    <font>
      <sz val="10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  <font>
      <sz val="14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0" fillId="0" borderId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8">
    <xf numFmtId="0" fontId="0" fillId="0" borderId="0" xfId="0"/>
    <xf numFmtId="0" fontId="5" fillId="0" borderId="0" xfId="0" applyFont="1"/>
    <xf numFmtId="176" fontId="3" fillId="0" borderId="0" xfId="0" applyNumberFormat="1" applyFont="1" applyAlignment="1">
      <alignment horizontal="center"/>
    </xf>
    <xf numFmtId="176" fontId="5" fillId="0" borderId="0" xfId="0" applyNumberFormat="1" applyFont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0" xfId="0" applyFont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21" fillId="0" borderId="0" xfId="0" applyFont="1"/>
    <xf numFmtId="0" fontId="22" fillId="0" borderId="0" xfId="0" applyFont="1"/>
    <xf numFmtId="0" fontId="22" fillId="0" borderId="0" xfId="0" applyFont="1" applyAlignment="1">
      <alignment horizontal="left"/>
    </xf>
    <xf numFmtId="0" fontId="21" fillId="0" borderId="7" xfId="0" applyFont="1" applyBorder="1"/>
    <xf numFmtId="0" fontId="6" fillId="0" borderId="0" xfId="0" applyFont="1" applyAlignment="1">
      <alignment horizontal="center"/>
    </xf>
    <xf numFmtId="0" fontId="23" fillId="0" borderId="0" xfId="1" applyFont="1" applyAlignment="1">
      <alignment horizontal="center" vertical="center"/>
    </xf>
    <xf numFmtId="49" fontId="24" fillId="0" borderId="0" xfId="1" applyNumberFormat="1" applyFont="1" applyAlignment="1">
      <alignment horizontal="center" vertical="center"/>
    </xf>
    <xf numFmtId="0" fontId="23" fillId="0" borderId="8" xfId="1" applyFont="1" applyBorder="1" applyAlignment="1">
      <alignment horizontal="center" vertical="center"/>
    </xf>
    <xf numFmtId="0" fontId="23" fillId="0" borderId="9" xfId="1" applyFont="1" applyBorder="1" applyAlignment="1">
      <alignment horizontal="center" vertical="center" wrapText="1"/>
    </xf>
    <xf numFmtId="0" fontId="23" fillId="0" borderId="9" xfId="1" applyFont="1" applyBorder="1" applyAlignment="1">
      <alignment horizontal="center" vertical="center"/>
    </xf>
    <xf numFmtId="0" fontId="23" fillId="0" borderId="0" xfId="1" applyFont="1" applyAlignment="1">
      <alignment horizontal="center" vertical="center" wrapText="1"/>
    </xf>
    <xf numFmtId="0" fontId="23" fillId="0" borderId="10" xfId="1" applyFont="1" applyBorder="1" applyAlignment="1">
      <alignment horizontal="center" vertical="center" wrapText="1"/>
    </xf>
    <xf numFmtId="14" fontId="23" fillId="0" borderId="11" xfId="1" applyNumberFormat="1" applyFont="1" applyBorder="1" applyAlignment="1">
      <alignment horizontal="center" vertical="center"/>
    </xf>
    <xf numFmtId="14" fontId="23" fillId="0" borderId="4" xfId="1" applyNumberFormat="1" applyFont="1" applyBorder="1" applyAlignment="1">
      <alignment horizontal="center" vertical="center"/>
    </xf>
    <xf numFmtId="14" fontId="23" fillId="0" borderId="12" xfId="1" applyNumberFormat="1" applyFont="1" applyBorder="1" applyAlignment="1">
      <alignment horizontal="center" vertical="center"/>
    </xf>
    <xf numFmtId="0" fontId="25" fillId="0" borderId="0" xfId="1" applyFont="1" applyAlignment="1">
      <alignment horizontal="left" vertical="center"/>
    </xf>
    <xf numFmtId="0" fontId="23" fillId="0" borderId="0" xfId="1" applyFont="1" applyAlignment="1">
      <alignment horizontal="center" vertical="center"/>
    </xf>
    <xf numFmtId="49" fontId="24" fillId="0" borderId="0" xfId="1" applyNumberFormat="1" applyFont="1" applyAlignment="1">
      <alignment horizontal="center" vertical="center"/>
    </xf>
    <xf numFmtId="49" fontId="23" fillId="0" borderId="13" xfId="1" applyNumberFormat="1" applyFont="1" applyBorder="1" applyAlignment="1">
      <alignment horizontal="center" vertical="center"/>
    </xf>
    <xf numFmtId="49" fontId="23" fillId="0" borderId="14" xfId="1" applyNumberFormat="1" applyFont="1" applyBorder="1" applyAlignment="1">
      <alignment horizontal="center" vertical="center"/>
    </xf>
    <xf numFmtId="0" fontId="4" fillId="0" borderId="0" xfId="0" applyFont="1"/>
    <xf numFmtId="49" fontId="4" fillId="0" borderId="15" xfId="0" applyNumberFormat="1" applyFont="1" applyBorder="1" applyAlignment="1">
      <alignment horizontal="center" vertical="center"/>
    </xf>
    <xf numFmtId="178" fontId="13" fillId="2" borderId="15" xfId="0" applyNumberFormat="1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186" fontId="7" fillId="0" borderId="15" xfId="0" applyNumberFormat="1" applyFont="1" applyBorder="1"/>
    <xf numFmtId="10" fontId="7" fillId="0" borderId="17" xfId="3" applyNumberFormat="1" applyFont="1" applyBorder="1"/>
    <xf numFmtId="0" fontId="7" fillId="0" borderId="18" xfId="0" applyFont="1" applyBorder="1" applyAlignment="1">
      <alignment horizontal="center"/>
    </xf>
    <xf numFmtId="186" fontId="7" fillId="0" borderId="18" xfId="0" applyNumberFormat="1" applyFont="1" applyBorder="1"/>
    <xf numFmtId="10" fontId="7" fillId="0" borderId="19" xfId="3" applyNumberFormat="1" applyFont="1" applyBorder="1"/>
    <xf numFmtId="0" fontId="4" fillId="0" borderId="0" xfId="0" applyFont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5" fillId="0" borderId="15" xfId="0" quotePrefix="1" applyFont="1" applyBorder="1" applyAlignment="1" applyProtection="1">
      <alignment horizontal="center" vertical="center"/>
      <protection locked="0"/>
    </xf>
    <xf numFmtId="0" fontId="14" fillId="0" borderId="15" xfId="0" quotePrefix="1" applyFont="1" applyBorder="1" applyAlignment="1" applyProtection="1">
      <alignment horizontal="center" vertical="center"/>
      <protection locked="0"/>
    </xf>
    <xf numFmtId="0" fontId="15" fillId="0" borderId="0" xfId="0" applyFont="1" applyAlignment="1">
      <alignment horizontal="center"/>
    </xf>
    <xf numFmtId="186" fontId="4" fillId="0" borderId="15" xfId="2" applyNumberFormat="1" applyFont="1" applyBorder="1" applyAlignment="1">
      <alignment horizontal="center" vertical="center"/>
    </xf>
    <xf numFmtId="186" fontId="4" fillId="0" borderId="15" xfId="2" applyNumberFormat="1" applyFont="1" applyBorder="1" applyAlignment="1">
      <alignment horizontal="center"/>
    </xf>
    <xf numFmtId="186" fontId="13" fillId="2" borderId="15" xfId="2" applyNumberFormat="1" applyFont="1" applyFill="1" applyBorder="1" applyAlignment="1">
      <alignment horizontal="center"/>
    </xf>
    <xf numFmtId="186" fontId="4" fillId="0" borderId="0" xfId="2" applyNumberFormat="1" applyFont="1"/>
    <xf numFmtId="176" fontId="24" fillId="0" borderId="20" xfId="0" applyNumberFormat="1" applyFont="1" applyBorder="1" applyAlignment="1">
      <alignment horizontal="center" vertical="center"/>
    </xf>
    <xf numFmtId="49" fontId="24" fillId="0" borderId="21" xfId="0" applyNumberFormat="1" applyFont="1" applyBorder="1" applyAlignment="1">
      <alignment horizontal="center" vertical="center"/>
    </xf>
    <xf numFmtId="176" fontId="14" fillId="0" borderId="12" xfId="0" applyNumberFormat="1" applyFont="1" applyBorder="1" applyAlignment="1">
      <alignment horizontal="center" vertical="center"/>
    </xf>
    <xf numFmtId="176" fontId="15" fillId="0" borderId="18" xfId="0" applyNumberFormat="1" applyFont="1" applyBorder="1" applyAlignment="1">
      <alignment horizontal="center" vertical="center" wrapText="1"/>
    </xf>
    <xf numFmtId="176" fontId="15" fillId="0" borderId="19" xfId="0" applyNumberFormat="1" applyFont="1" applyBorder="1" applyAlignment="1">
      <alignment horizontal="center" vertical="center"/>
    </xf>
    <xf numFmtId="49" fontId="14" fillId="0" borderId="22" xfId="0" applyNumberFormat="1" applyFont="1" applyBorder="1" applyAlignment="1">
      <alignment horizontal="center" vertical="center"/>
    </xf>
    <xf numFmtId="176" fontId="15" fillId="0" borderId="23" xfId="0" applyNumberFormat="1" applyFont="1" applyBorder="1" applyAlignment="1">
      <alignment horizontal="center" vertical="center" wrapText="1"/>
    </xf>
    <xf numFmtId="176" fontId="15" fillId="0" borderId="16" xfId="0" applyNumberFormat="1" applyFont="1" applyBorder="1" applyAlignment="1">
      <alignment horizontal="center" vertical="center" wrapText="1"/>
    </xf>
    <xf numFmtId="176" fontId="15" fillId="0" borderId="24" xfId="0" applyNumberFormat="1" applyFont="1" applyBorder="1" applyAlignment="1">
      <alignment horizontal="center" vertical="center"/>
    </xf>
    <xf numFmtId="49" fontId="11" fillId="0" borderId="12" xfId="0" quotePrefix="1" applyNumberFormat="1" applyFont="1" applyBorder="1" applyAlignment="1" applyProtection="1">
      <alignment horizontal="center" vertical="center"/>
      <protection locked="0"/>
    </xf>
    <xf numFmtId="183" fontId="9" fillId="0" borderId="18" xfId="0" applyNumberFormat="1" applyFont="1" applyBorder="1" applyAlignment="1">
      <alignment horizontal="center" vertical="center"/>
    </xf>
    <xf numFmtId="184" fontId="4" fillId="0" borderId="25" xfId="0" applyNumberFormat="1" applyFont="1" applyBorder="1" applyAlignment="1">
      <alignment horizontal="center" vertical="center"/>
    </xf>
    <xf numFmtId="183" fontId="9" fillId="0" borderId="26" xfId="0" applyNumberFormat="1" applyFont="1" applyBorder="1" applyAlignment="1">
      <alignment horizontal="center" vertical="center"/>
    </xf>
    <xf numFmtId="182" fontId="4" fillId="0" borderId="27" xfId="0" applyNumberFormat="1" applyFont="1" applyBorder="1" applyAlignment="1">
      <alignment horizontal="center" vertical="center"/>
    </xf>
    <xf numFmtId="49" fontId="11" fillId="0" borderId="20" xfId="0" quotePrefix="1" applyNumberFormat="1" applyFont="1" applyBorder="1" applyAlignment="1" applyProtection="1">
      <alignment horizontal="center" vertical="center"/>
      <protection locked="0"/>
    </xf>
    <xf numFmtId="183" fontId="9" fillId="0" borderId="16" xfId="0" applyNumberFormat="1" applyFont="1" applyBorder="1" applyAlignment="1">
      <alignment horizontal="center" vertical="center"/>
    </xf>
    <xf numFmtId="184" fontId="4" fillId="0" borderId="16" xfId="0" applyNumberFormat="1" applyFont="1" applyBorder="1" applyAlignment="1">
      <alignment horizontal="center" vertical="center"/>
    </xf>
    <xf numFmtId="182" fontId="4" fillId="0" borderId="24" xfId="0" applyNumberFormat="1" applyFont="1" applyBorder="1" applyAlignment="1">
      <alignment horizontal="center" vertical="center"/>
    </xf>
    <xf numFmtId="49" fontId="11" fillId="0" borderId="4" xfId="0" quotePrefix="1" applyNumberFormat="1" applyFont="1" applyBorder="1" applyAlignment="1" applyProtection="1">
      <alignment horizontal="center" vertical="center"/>
      <protection locked="0"/>
    </xf>
    <xf numFmtId="183" fontId="9" fillId="0" borderId="15" xfId="0" quotePrefix="1" applyNumberFormat="1" applyFont="1" applyBorder="1" applyAlignment="1">
      <alignment horizontal="center" vertical="center"/>
    </xf>
    <xf numFmtId="184" fontId="4" fillId="0" borderId="15" xfId="0" applyNumberFormat="1" applyFont="1" applyBorder="1" applyAlignment="1">
      <alignment horizontal="center" vertical="center"/>
    </xf>
    <xf numFmtId="183" fontId="9" fillId="0" borderId="15" xfId="0" applyNumberFormat="1" applyFont="1" applyBorder="1" applyAlignment="1">
      <alignment horizontal="center" vertical="center"/>
    </xf>
    <xf numFmtId="182" fontId="4" fillId="0" borderId="17" xfId="0" applyNumberFormat="1" applyFont="1" applyBorder="1" applyAlignment="1">
      <alignment horizontal="center" vertical="center"/>
    </xf>
    <xf numFmtId="184" fontId="4" fillId="0" borderId="18" xfId="0" applyNumberFormat="1" applyFont="1" applyBorder="1" applyAlignment="1">
      <alignment horizontal="center" vertical="center"/>
    </xf>
    <xf numFmtId="182" fontId="4" fillId="0" borderId="19" xfId="0" applyNumberFormat="1" applyFont="1" applyBorder="1" applyAlignment="1">
      <alignment horizontal="center" vertical="center"/>
    </xf>
    <xf numFmtId="0" fontId="0" fillId="0" borderId="28" xfId="0" applyBorder="1"/>
    <xf numFmtId="182" fontId="0" fillId="0" borderId="0" xfId="0" applyNumberFormat="1" applyAlignment="1">
      <alignment vertical="center"/>
    </xf>
    <xf numFmtId="10" fontId="4" fillId="0" borderId="29" xfId="0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30" xfId="0" applyBorder="1"/>
    <xf numFmtId="186" fontId="23" fillId="0" borderId="31" xfId="2" applyNumberFormat="1" applyFont="1" applyBorder="1" applyAlignment="1">
      <alignment horizontal="right" vertical="center"/>
    </xf>
    <xf numFmtId="186" fontId="23" fillId="0" borderId="32" xfId="2" applyNumberFormat="1" applyFont="1" applyBorder="1" applyAlignment="1">
      <alignment horizontal="right" vertical="center"/>
    </xf>
    <xf numFmtId="186" fontId="23" fillId="0" borderId="15" xfId="2" applyNumberFormat="1" applyFont="1" applyBorder="1" applyAlignment="1">
      <alignment horizontal="right" vertical="center"/>
    </xf>
    <xf numFmtId="186" fontId="23" fillId="0" borderId="17" xfId="2" applyNumberFormat="1" applyFont="1" applyBorder="1" applyAlignment="1">
      <alignment horizontal="right" vertical="center"/>
    </xf>
    <xf numFmtId="186" fontId="23" fillId="0" borderId="18" xfId="2" applyNumberFormat="1" applyFont="1" applyBorder="1" applyAlignment="1">
      <alignment horizontal="right" vertical="center"/>
    </xf>
    <xf numFmtId="186" fontId="23" fillId="0" borderId="19" xfId="2" applyNumberFormat="1" applyFont="1" applyBorder="1" applyAlignment="1">
      <alignment horizontal="right" vertical="center"/>
    </xf>
    <xf numFmtId="186" fontId="23" fillId="0" borderId="0" xfId="2" applyNumberFormat="1" applyFont="1" applyAlignment="1">
      <alignment horizontal="center" vertical="center"/>
    </xf>
    <xf numFmtId="186" fontId="23" fillId="0" borderId="31" xfId="2" applyNumberFormat="1" applyFont="1" applyBorder="1" applyAlignment="1">
      <alignment horizontal="center" vertical="center"/>
    </xf>
    <xf numFmtId="186" fontId="23" fillId="0" borderId="32" xfId="2" applyNumberFormat="1" applyFont="1" applyBorder="1" applyAlignment="1">
      <alignment horizontal="center" vertical="center"/>
    </xf>
    <xf numFmtId="186" fontId="23" fillId="0" borderId="15" xfId="2" applyNumberFormat="1" applyFont="1" applyBorder="1" applyAlignment="1">
      <alignment horizontal="center" vertical="center"/>
    </xf>
    <xf numFmtId="186" fontId="23" fillId="0" borderId="17" xfId="2" applyNumberFormat="1" applyFont="1" applyBorder="1" applyAlignment="1">
      <alignment horizontal="center" vertical="center"/>
    </xf>
    <xf numFmtId="186" fontId="23" fillId="0" borderId="18" xfId="2" applyNumberFormat="1" applyFont="1" applyBorder="1" applyAlignment="1">
      <alignment horizontal="center" vertical="center"/>
    </xf>
    <xf numFmtId="186" fontId="23" fillId="0" borderId="19" xfId="2" applyNumberFormat="1" applyFont="1" applyBorder="1" applyAlignment="1">
      <alignment horizontal="center" vertical="center"/>
    </xf>
    <xf numFmtId="186" fontId="7" fillId="0" borderId="15" xfId="2" applyNumberFormat="1" applyFont="1" applyBorder="1"/>
    <xf numFmtId="181" fontId="7" fillId="0" borderId="27" xfId="0" applyNumberFormat="1" applyFont="1" applyBorder="1"/>
    <xf numFmtId="186" fontId="7" fillId="0" borderId="25" xfId="2" applyNumberFormat="1" applyFont="1" applyBorder="1"/>
    <xf numFmtId="186" fontId="7" fillId="0" borderId="13" xfId="2" applyNumberFormat="1" applyFont="1" applyBorder="1"/>
    <xf numFmtId="186" fontId="9" fillId="0" borderId="26" xfId="2" applyNumberFormat="1" applyFont="1" applyBorder="1" applyAlignment="1">
      <alignment horizontal="center" vertical="center"/>
    </xf>
    <xf numFmtId="186" fontId="9" fillId="0" borderId="16" xfId="2" applyNumberFormat="1" applyFont="1" applyBorder="1" applyAlignment="1">
      <alignment horizontal="center" vertical="center"/>
    </xf>
    <xf numFmtId="186" fontId="9" fillId="0" borderId="15" xfId="2" applyNumberFormat="1" applyFont="1" applyBorder="1" applyAlignment="1">
      <alignment horizontal="center" vertical="center"/>
    </xf>
    <xf numFmtId="186" fontId="9" fillId="0" borderId="18" xfId="2" applyNumberFormat="1" applyFont="1" applyBorder="1" applyAlignment="1">
      <alignment horizontal="center" vertical="center"/>
    </xf>
    <xf numFmtId="186" fontId="0" fillId="0" borderId="0" xfId="2" applyNumberFormat="1" applyFont="1" applyAlignment="1">
      <alignment vertical="center"/>
    </xf>
    <xf numFmtId="186" fontId="0" fillId="0" borderId="0" xfId="2" applyNumberFormat="1" applyFont="1"/>
    <xf numFmtId="0" fontId="6" fillId="0" borderId="24" xfId="0" applyFont="1" applyBorder="1"/>
    <xf numFmtId="181" fontId="7" fillId="0" borderId="14" xfId="0" applyNumberFormat="1" applyFont="1" applyBorder="1"/>
    <xf numFmtId="186" fontId="7" fillId="0" borderId="2" xfId="2" applyNumberFormat="1" applyFont="1" applyBorder="1"/>
    <xf numFmtId="181" fontId="7" fillId="0" borderId="3" xfId="0" applyNumberFormat="1" applyFont="1" applyBorder="1"/>
    <xf numFmtId="49" fontId="27" fillId="0" borderId="4" xfId="0" quotePrefix="1" applyNumberFormat="1" applyFont="1" applyBorder="1" applyAlignment="1" applyProtection="1">
      <alignment horizontal="center" vertical="center"/>
      <protection locked="0"/>
    </xf>
    <xf numFmtId="186" fontId="27" fillId="0" borderId="15" xfId="2" applyNumberFormat="1" applyFont="1" applyBorder="1" applyAlignment="1">
      <alignment horizontal="center" vertical="center"/>
    </xf>
    <xf numFmtId="186" fontId="27" fillId="0" borderId="13" xfId="2" applyNumberFormat="1" applyFont="1" applyBorder="1" applyAlignment="1">
      <alignment horizontal="center" vertical="center"/>
    </xf>
    <xf numFmtId="181" fontId="27" fillId="0" borderId="15" xfId="3" applyNumberFormat="1" applyFont="1" applyBorder="1" applyAlignment="1">
      <alignment horizontal="center" vertical="center"/>
    </xf>
    <xf numFmtId="186" fontId="27" fillId="0" borderId="17" xfId="2" applyNumberFormat="1" applyFont="1" applyBorder="1" applyAlignment="1">
      <alignment horizontal="center" vertical="center"/>
    </xf>
    <xf numFmtId="49" fontId="27" fillId="0" borderId="5" xfId="0" quotePrefix="1" applyNumberFormat="1" applyFont="1" applyBorder="1" applyAlignment="1" applyProtection="1">
      <alignment horizontal="center" vertical="center"/>
      <protection locked="0"/>
    </xf>
    <xf numFmtId="186" fontId="27" fillId="0" borderId="14" xfId="2" applyNumberFormat="1" applyFont="1" applyBorder="1" applyAlignment="1">
      <alignment horizontal="center" vertical="center"/>
    </xf>
    <xf numFmtId="186" fontId="27" fillId="0" borderId="18" xfId="2" applyNumberFormat="1" applyFont="1" applyBorder="1" applyAlignment="1">
      <alignment horizontal="center" vertical="center"/>
    </xf>
    <xf numFmtId="181" fontId="27" fillId="0" borderId="18" xfId="3" applyNumberFormat="1" applyFont="1" applyBorder="1" applyAlignment="1">
      <alignment horizontal="center" vertical="center"/>
    </xf>
    <xf numFmtId="0" fontId="27" fillId="0" borderId="12" xfId="0" applyFont="1" applyBorder="1" applyAlignment="1">
      <alignment horizontal="center" vertical="center"/>
    </xf>
    <xf numFmtId="186" fontId="27" fillId="0" borderId="19" xfId="2" applyNumberFormat="1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 wrapText="1"/>
    </xf>
    <xf numFmtId="0" fontId="28" fillId="0" borderId="15" xfId="0" applyFont="1" applyBorder="1" applyAlignment="1">
      <alignment horizontal="center" vertical="center" wrapText="1"/>
    </xf>
    <xf numFmtId="0" fontId="28" fillId="0" borderId="24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28" fillId="0" borderId="20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176" fontId="15" fillId="0" borderId="16" xfId="0" applyNumberFormat="1" applyFont="1" applyBorder="1" applyAlignment="1">
      <alignment horizontal="center" vertical="center"/>
    </xf>
    <xf numFmtId="176" fontId="16" fillId="0" borderId="16" xfId="0" applyNumberFormat="1" applyFont="1" applyBorder="1" applyAlignment="1">
      <alignment horizontal="center" vertical="center"/>
    </xf>
    <xf numFmtId="176" fontId="16" fillId="0" borderId="33" xfId="0" applyNumberFormat="1" applyFont="1" applyBorder="1" applyAlignment="1">
      <alignment horizontal="center" vertical="center"/>
    </xf>
    <xf numFmtId="176" fontId="15" fillId="0" borderId="34" xfId="0" applyNumberFormat="1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3" fillId="0" borderId="36" xfId="1" applyFont="1" applyBorder="1" applyAlignment="1">
      <alignment horizontal="right" vertical="center"/>
    </xf>
    <xf numFmtId="0" fontId="23" fillId="0" borderId="0" xfId="1" applyFont="1" applyAlignment="1">
      <alignment horizontal="right" vertical="center"/>
    </xf>
    <xf numFmtId="0" fontId="23" fillId="0" borderId="20" xfId="1" applyFont="1" applyBorder="1" applyAlignment="1">
      <alignment horizontal="center" vertical="center"/>
    </xf>
    <xf numFmtId="0" fontId="23" fillId="0" borderId="6" xfId="1" applyFont="1" applyBorder="1" applyAlignment="1">
      <alignment horizontal="center" vertical="center"/>
    </xf>
    <xf numFmtId="0" fontId="23" fillId="0" borderId="16" xfId="1" applyFont="1" applyBorder="1" applyAlignment="1">
      <alignment horizontal="center" vertical="center" wrapText="1"/>
    </xf>
    <xf numFmtId="0" fontId="23" fillId="0" borderId="13" xfId="1" applyFont="1" applyBorder="1" applyAlignment="1">
      <alignment horizontal="center" vertical="center"/>
    </xf>
    <xf numFmtId="0" fontId="23" fillId="0" borderId="16" xfId="1" applyFont="1" applyBorder="1" applyAlignment="1">
      <alignment horizontal="center" vertical="center"/>
    </xf>
    <xf numFmtId="0" fontId="23" fillId="0" borderId="24" xfId="1" applyFont="1" applyBorder="1" applyAlignment="1">
      <alignment horizontal="center" vertical="center"/>
    </xf>
    <xf numFmtId="0" fontId="23" fillId="0" borderId="28" xfId="1" applyFont="1" applyBorder="1" applyAlignment="1">
      <alignment horizontal="left" vertical="center"/>
    </xf>
    <xf numFmtId="0" fontId="20" fillId="0" borderId="28" xfId="1" applyBorder="1">
      <alignment vertical="center"/>
    </xf>
    <xf numFmtId="0" fontId="6" fillId="0" borderId="0" xfId="0" applyFont="1" applyAlignment="1">
      <alignment horizontal="center"/>
    </xf>
  </cellXfs>
  <cellStyles count="4">
    <cellStyle name="一般" xfId="0" builtinId="0"/>
    <cellStyle name="一般 2" xfId="1"/>
    <cellStyle name="千分位" xfId="2" builtinId="3"/>
    <cellStyle name="百分比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hartsheet" Target="chartsheets/sheet2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Top 30 </a:t>
            </a:r>
            <a:r>
              <a:rPr lang="zh-TW" altLang="en-US"/>
              <a:t>股票期貨成交量</a:t>
            </a:r>
            <a:r>
              <a:rPr lang="en-US" altLang="zh-TW"/>
              <a:t>(</a:t>
            </a:r>
            <a:r>
              <a:rPr lang="zh-TW" altLang="en-US"/>
              <a:t>口</a:t>
            </a:r>
            <a:r>
              <a:rPr lang="en-US" altLang="zh-TW"/>
              <a:t>)</a:t>
            </a:r>
            <a:endParaRPr lang="zh-TW" alt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4404919311466738"/>
          <c:y val="0.21153782305138613"/>
          <c:w val="0.50370688373024375"/>
          <c:h val="0.76985332573757081"/>
        </c:manualLayout>
      </c:layout>
      <c:pieChart>
        <c:varyColors val="1"/>
        <c:ser>
          <c:idx val="0"/>
          <c:order val="0"/>
          <c:tx>
            <c:strRef>
              <c:f>'30408'!$D$2</c:f>
              <c:strCache>
                <c:ptCount val="1"/>
                <c:pt idx="0">
                  <c:v>成交量</c:v>
                </c:pt>
              </c:strCache>
            </c:strRef>
          </c:tx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DBB0-4905-AE48-0E80A48221D3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DBB0-4905-AE48-0E80A48221D3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DBB0-4905-AE48-0E80A48221D3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DBB0-4905-AE48-0E80A48221D3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DBB0-4905-AE48-0E80A48221D3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5-DBB0-4905-AE48-0E80A48221D3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6-DBB0-4905-AE48-0E80A48221D3}"/>
              </c:ext>
            </c:extLst>
          </c:dPt>
          <c:dPt>
            <c:idx val="7"/>
            <c:bubble3D val="0"/>
            <c:extLst>
              <c:ext xmlns:c16="http://schemas.microsoft.com/office/drawing/2014/chart" uri="{C3380CC4-5D6E-409C-BE32-E72D297353CC}">
                <c16:uniqueId val="{00000007-DBB0-4905-AE48-0E80A48221D3}"/>
              </c:ext>
            </c:extLst>
          </c:dPt>
          <c:dPt>
            <c:idx val="8"/>
            <c:bubble3D val="0"/>
            <c:extLst>
              <c:ext xmlns:c16="http://schemas.microsoft.com/office/drawing/2014/chart" uri="{C3380CC4-5D6E-409C-BE32-E72D297353CC}">
                <c16:uniqueId val="{00000008-DBB0-4905-AE48-0E80A48221D3}"/>
              </c:ext>
            </c:extLst>
          </c:dPt>
          <c:dPt>
            <c:idx val="9"/>
            <c:bubble3D val="0"/>
            <c:extLst>
              <c:ext xmlns:c16="http://schemas.microsoft.com/office/drawing/2014/chart" uri="{C3380CC4-5D6E-409C-BE32-E72D297353CC}">
                <c16:uniqueId val="{00000009-DBB0-4905-AE48-0E80A48221D3}"/>
              </c:ext>
            </c:extLst>
          </c:dPt>
          <c:dPt>
            <c:idx val="10"/>
            <c:bubble3D val="0"/>
            <c:extLst>
              <c:ext xmlns:c16="http://schemas.microsoft.com/office/drawing/2014/chart" uri="{C3380CC4-5D6E-409C-BE32-E72D297353CC}">
                <c16:uniqueId val="{0000000A-DBB0-4905-AE48-0E80A48221D3}"/>
              </c:ext>
            </c:extLst>
          </c:dPt>
          <c:dPt>
            <c:idx val="11"/>
            <c:bubble3D val="0"/>
            <c:extLst>
              <c:ext xmlns:c16="http://schemas.microsoft.com/office/drawing/2014/chart" uri="{C3380CC4-5D6E-409C-BE32-E72D297353CC}">
                <c16:uniqueId val="{0000000B-DBB0-4905-AE48-0E80A48221D3}"/>
              </c:ext>
            </c:extLst>
          </c:dPt>
          <c:dPt>
            <c:idx val="12"/>
            <c:bubble3D val="0"/>
            <c:extLst>
              <c:ext xmlns:c16="http://schemas.microsoft.com/office/drawing/2014/chart" uri="{C3380CC4-5D6E-409C-BE32-E72D297353CC}">
                <c16:uniqueId val="{0000000C-DBB0-4905-AE48-0E80A48221D3}"/>
              </c:ext>
            </c:extLst>
          </c:dPt>
          <c:dPt>
            <c:idx val="13"/>
            <c:bubble3D val="0"/>
            <c:extLst>
              <c:ext xmlns:c16="http://schemas.microsoft.com/office/drawing/2014/chart" uri="{C3380CC4-5D6E-409C-BE32-E72D297353CC}">
                <c16:uniqueId val="{0000000D-DBB0-4905-AE48-0E80A48221D3}"/>
              </c:ext>
            </c:extLst>
          </c:dPt>
          <c:dPt>
            <c:idx val="14"/>
            <c:bubble3D val="0"/>
            <c:extLst>
              <c:ext xmlns:c16="http://schemas.microsoft.com/office/drawing/2014/chart" uri="{C3380CC4-5D6E-409C-BE32-E72D297353CC}">
                <c16:uniqueId val="{0000000E-DBB0-4905-AE48-0E80A48221D3}"/>
              </c:ext>
            </c:extLst>
          </c:dPt>
          <c:dPt>
            <c:idx val="15"/>
            <c:bubble3D val="0"/>
            <c:extLst>
              <c:ext xmlns:c16="http://schemas.microsoft.com/office/drawing/2014/chart" uri="{C3380CC4-5D6E-409C-BE32-E72D297353CC}">
                <c16:uniqueId val="{0000000F-DBB0-4905-AE48-0E80A48221D3}"/>
              </c:ext>
            </c:extLst>
          </c:dPt>
          <c:dPt>
            <c:idx val="16"/>
            <c:bubble3D val="0"/>
            <c:extLst>
              <c:ext xmlns:c16="http://schemas.microsoft.com/office/drawing/2014/chart" uri="{C3380CC4-5D6E-409C-BE32-E72D297353CC}">
                <c16:uniqueId val="{00000010-DBB0-4905-AE48-0E80A48221D3}"/>
              </c:ext>
            </c:extLst>
          </c:dPt>
          <c:dPt>
            <c:idx val="17"/>
            <c:bubble3D val="0"/>
            <c:extLst>
              <c:ext xmlns:c16="http://schemas.microsoft.com/office/drawing/2014/chart" uri="{C3380CC4-5D6E-409C-BE32-E72D297353CC}">
                <c16:uniqueId val="{00000011-DBB0-4905-AE48-0E80A48221D3}"/>
              </c:ext>
            </c:extLst>
          </c:dPt>
          <c:dPt>
            <c:idx val="18"/>
            <c:bubble3D val="0"/>
            <c:extLst>
              <c:ext xmlns:c16="http://schemas.microsoft.com/office/drawing/2014/chart" uri="{C3380CC4-5D6E-409C-BE32-E72D297353CC}">
                <c16:uniqueId val="{00000012-DBB0-4905-AE48-0E80A48221D3}"/>
              </c:ext>
            </c:extLst>
          </c:dPt>
          <c:dPt>
            <c:idx val="19"/>
            <c:bubble3D val="0"/>
            <c:extLst>
              <c:ext xmlns:c16="http://schemas.microsoft.com/office/drawing/2014/chart" uri="{C3380CC4-5D6E-409C-BE32-E72D297353CC}">
                <c16:uniqueId val="{00000013-DBB0-4905-AE48-0E80A48221D3}"/>
              </c:ext>
            </c:extLst>
          </c:dPt>
          <c:dPt>
            <c:idx val="20"/>
            <c:bubble3D val="0"/>
            <c:extLst>
              <c:ext xmlns:c16="http://schemas.microsoft.com/office/drawing/2014/chart" uri="{C3380CC4-5D6E-409C-BE32-E72D297353CC}">
                <c16:uniqueId val="{00000014-DBB0-4905-AE48-0E80A48221D3}"/>
              </c:ext>
            </c:extLst>
          </c:dPt>
          <c:dPt>
            <c:idx val="21"/>
            <c:bubble3D val="0"/>
            <c:extLst>
              <c:ext xmlns:c16="http://schemas.microsoft.com/office/drawing/2014/chart" uri="{C3380CC4-5D6E-409C-BE32-E72D297353CC}">
                <c16:uniqueId val="{00000015-DBB0-4905-AE48-0E80A48221D3}"/>
              </c:ext>
            </c:extLst>
          </c:dPt>
          <c:dPt>
            <c:idx val="22"/>
            <c:bubble3D val="0"/>
            <c:extLst>
              <c:ext xmlns:c16="http://schemas.microsoft.com/office/drawing/2014/chart" uri="{C3380CC4-5D6E-409C-BE32-E72D297353CC}">
                <c16:uniqueId val="{00000016-DBB0-4905-AE48-0E80A48221D3}"/>
              </c:ext>
            </c:extLst>
          </c:dPt>
          <c:dPt>
            <c:idx val="23"/>
            <c:bubble3D val="0"/>
            <c:extLst>
              <c:ext xmlns:c16="http://schemas.microsoft.com/office/drawing/2014/chart" uri="{C3380CC4-5D6E-409C-BE32-E72D297353CC}">
                <c16:uniqueId val="{00000017-DBB0-4905-AE48-0E80A48221D3}"/>
              </c:ext>
            </c:extLst>
          </c:dPt>
          <c:dPt>
            <c:idx val="24"/>
            <c:bubble3D val="0"/>
            <c:extLst>
              <c:ext xmlns:c16="http://schemas.microsoft.com/office/drawing/2014/chart" uri="{C3380CC4-5D6E-409C-BE32-E72D297353CC}">
                <c16:uniqueId val="{00000018-DBB0-4905-AE48-0E80A48221D3}"/>
              </c:ext>
            </c:extLst>
          </c:dPt>
          <c:dPt>
            <c:idx val="25"/>
            <c:bubble3D val="0"/>
            <c:extLst>
              <c:ext xmlns:c16="http://schemas.microsoft.com/office/drawing/2014/chart" uri="{C3380CC4-5D6E-409C-BE32-E72D297353CC}">
                <c16:uniqueId val="{00000019-DBB0-4905-AE48-0E80A48221D3}"/>
              </c:ext>
            </c:extLst>
          </c:dPt>
          <c:dPt>
            <c:idx val="26"/>
            <c:bubble3D val="0"/>
            <c:extLst>
              <c:ext xmlns:c16="http://schemas.microsoft.com/office/drawing/2014/chart" uri="{C3380CC4-5D6E-409C-BE32-E72D297353CC}">
                <c16:uniqueId val="{0000001A-DBB0-4905-AE48-0E80A48221D3}"/>
              </c:ext>
            </c:extLst>
          </c:dPt>
          <c:dPt>
            <c:idx val="27"/>
            <c:bubble3D val="0"/>
            <c:extLst>
              <c:ext xmlns:c16="http://schemas.microsoft.com/office/drawing/2014/chart" uri="{C3380CC4-5D6E-409C-BE32-E72D297353CC}">
                <c16:uniqueId val="{0000001B-DBB0-4905-AE48-0E80A48221D3}"/>
              </c:ext>
            </c:extLst>
          </c:dPt>
          <c:dPt>
            <c:idx val="28"/>
            <c:bubble3D val="0"/>
            <c:extLst>
              <c:ext xmlns:c16="http://schemas.microsoft.com/office/drawing/2014/chart" uri="{C3380CC4-5D6E-409C-BE32-E72D297353CC}">
                <c16:uniqueId val="{0000001C-DBB0-4905-AE48-0E80A48221D3}"/>
              </c:ext>
            </c:extLst>
          </c:dPt>
          <c:dPt>
            <c:idx val="29"/>
            <c:bubble3D val="0"/>
            <c:extLst>
              <c:ext xmlns:c16="http://schemas.microsoft.com/office/drawing/2014/chart" uri="{C3380CC4-5D6E-409C-BE32-E72D297353CC}">
                <c16:uniqueId val="{0000001D-DBB0-4905-AE48-0E80A48221D3}"/>
              </c:ext>
            </c:extLst>
          </c:dPt>
          <c:dLbls>
            <c:dLbl>
              <c:idx val="0"/>
              <c:layout>
                <c:manualLayout>
                  <c:x val="0.18202633226871359"/>
                  <c:y val="9.1322717893576266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BB0-4905-AE48-0E80A48221D3}"/>
                </c:ext>
              </c:extLst>
            </c:dLbl>
            <c:dLbl>
              <c:idx val="1"/>
              <c:layout>
                <c:manualLayout>
                  <c:x val="5.0568241149028026E-2"/>
                  <c:y val="1.1630655279159066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BB0-4905-AE48-0E80A48221D3}"/>
                </c:ext>
              </c:extLst>
            </c:dLbl>
            <c:dLbl>
              <c:idx val="2"/>
              <c:layout>
                <c:manualLayout>
                  <c:x val="1.2516049146657065E-2"/>
                  <c:y val="-4.071436108646579E-3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BB0-4905-AE48-0E80A48221D3}"/>
                </c:ext>
              </c:extLst>
            </c:dLbl>
            <c:dLbl>
              <c:idx val="3"/>
              <c:layout>
                <c:manualLayout>
                  <c:x val="4.0909770861363444E-2"/>
                  <c:y val="-5.977964837492649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BB0-4905-AE48-0E80A48221D3}"/>
                </c:ext>
              </c:extLst>
            </c:dLbl>
            <c:dLbl>
              <c:idx val="4"/>
              <c:layout>
                <c:manualLayout>
                  <c:x val="0.12253283521786361"/>
                  <c:y val="-8.7186194033162537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BB0-4905-AE48-0E80A48221D3}"/>
                </c:ext>
              </c:extLst>
            </c:dLbl>
            <c:dLbl>
              <c:idx val="5"/>
              <c:layout>
                <c:manualLayout>
                  <c:x val="0.24862108269890429"/>
                  <c:y val="-3.4047304331589881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BB0-4905-AE48-0E80A48221D3}"/>
                </c:ext>
              </c:extLst>
            </c:dLbl>
            <c:dLbl>
              <c:idx val="6"/>
              <c:layout>
                <c:manualLayout>
                  <c:x val="-0.24817575551031903"/>
                  <c:y val="-2.4491896410541981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BB0-4905-AE48-0E80A48221D3}"/>
                </c:ext>
              </c:extLst>
            </c:dLbl>
            <c:dLbl>
              <c:idx val="7"/>
              <c:layout>
                <c:manualLayout>
                  <c:x val="-0.138280920907805"/>
                  <c:y val="-4.8336695652631274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BB0-4905-AE48-0E80A48221D3}"/>
                </c:ext>
              </c:extLst>
            </c:dLbl>
            <c:dLbl>
              <c:idx val="8"/>
              <c:layout>
                <c:manualLayout>
                  <c:x val="-8.9155019351461223E-2"/>
                  <c:y val="-1.7842097771664935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BB0-4905-AE48-0E80A48221D3}"/>
                </c:ext>
              </c:extLst>
            </c:dLbl>
            <c:dLbl>
              <c:idx val="9"/>
              <c:layout>
                <c:manualLayout>
                  <c:x val="-5.0329177555638732E-2"/>
                  <c:y val="-7.3872954625618867E-3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BB0-4905-AE48-0E80A48221D3}"/>
                </c:ext>
              </c:extLst>
            </c:dLbl>
            <c:dLbl>
              <c:idx val="10"/>
              <c:layout>
                <c:manualLayout>
                  <c:x val="-1.2158367854883344E-2"/>
                  <c:y val="-4.8763217662317511E-3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BB0-4905-AE48-0E80A48221D3}"/>
                </c:ext>
              </c:extLst>
            </c:dLbl>
            <c:dLbl>
              <c:idx val="11"/>
              <c:layout>
                <c:manualLayout>
                  <c:x val="-2.6864811634987424E-3"/>
                  <c:y val="1.5905572793582741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BB0-4905-AE48-0E80A48221D3}"/>
                </c:ext>
              </c:extLst>
            </c:dLbl>
            <c:dLbl>
              <c:idx val="12"/>
              <c:layout>
                <c:manualLayout>
                  <c:x val="-9.967005352637082E-3"/>
                  <c:y val="7.2752985078797267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BB0-4905-AE48-0E80A48221D3}"/>
                </c:ext>
              </c:extLst>
            </c:dLbl>
            <c:dLbl>
              <c:idx val="13"/>
              <c:layout>
                <c:manualLayout>
                  <c:x val="-4.3481183178741382E-2"/>
                  <c:y val="0.11407483184842311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DBB0-4905-AE48-0E80A48221D3}"/>
                </c:ext>
              </c:extLst>
            </c:dLbl>
            <c:dLbl>
              <c:idx val="14"/>
              <c:layout>
                <c:manualLayout>
                  <c:x val="-5.9793321296630168E-2"/>
                  <c:y val="0.15010599770483493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BB0-4905-AE48-0E80A48221D3}"/>
                </c:ext>
              </c:extLst>
            </c:dLbl>
            <c:dLbl>
              <c:idx val="15"/>
              <c:layout>
                <c:manualLayout>
                  <c:x val="-0.10614014890769015"/>
                  <c:y val="0.15367826335359053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BB0-4905-AE48-0E80A48221D3}"/>
                </c:ext>
              </c:extLst>
            </c:dLbl>
            <c:dLbl>
              <c:idx val="16"/>
              <c:layout>
                <c:manualLayout>
                  <c:x val="-0.12387924825845452"/>
                  <c:y val="0.14181141842976128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DBB0-4905-AE48-0E80A48221D3}"/>
                </c:ext>
              </c:extLst>
            </c:dLbl>
            <c:dLbl>
              <c:idx val="17"/>
              <c:layout>
                <c:manualLayout>
                  <c:x val="-0.17774491086519836"/>
                  <c:y val="0.12280464437268721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DBB0-4905-AE48-0E80A48221D3}"/>
                </c:ext>
              </c:extLst>
            </c:dLbl>
            <c:dLbl>
              <c:idx val="18"/>
              <c:layout>
                <c:manualLayout>
                  <c:x val="-0.19591309871691784"/>
                  <c:y val="8.648633633865617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DBB0-4905-AE48-0E80A48221D3}"/>
                </c:ext>
              </c:extLst>
            </c:dLbl>
            <c:dLbl>
              <c:idx val="19"/>
              <c:layout>
                <c:manualLayout>
                  <c:x val="-0.22515940530269504"/>
                  <c:y val="4.3383945086975975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DBB0-4905-AE48-0E80A48221D3}"/>
                </c:ext>
              </c:extLst>
            </c:dLbl>
            <c:dLbl>
              <c:idx val="20"/>
              <c:layout>
                <c:manualLayout>
                  <c:x val="-0.26336742418172876"/>
                  <c:y val="4.5673193083473071E-3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DBB0-4905-AE48-0E80A48221D3}"/>
                </c:ext>
              </c:extLst>
            </c:dLbl>
            <c:dLbl>
              <c:idx val="21"/>
              <c:layout>
                <c:manualLayout>
                  <c:x val="-0.29136324427900817"/>
                  <c:y val="-2.7391588624370366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DBB0-4905-AE48-0E80A48221D3}"/>
                </c:ext>
              </c:extLst>
            </c:dLbl>
            <c:dLbl>
              <c:idx val="22"/>
              <c:layout>
                <c:manualLayout>
                  <c:x val="-0.30000889363885436"/>
                  <c:y val="-6.8221661269533315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DBB0-4905-AE48-0E80A48221D3}"/>
                </c:ext>
              </c:extLst>
            </c:dLbl>
            <c:dLbl>
              <c:idx val="23"/>
              <c:layout>
                <c:manualLayout>
                  <c:x val="-0.17231333870536364"/>
                  <c:y val="-7.6477943963390443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DBB0-4905-AE48-0E80A48221D3}"/>
                </c:ext>
              </c:extLst>
            </c:dLbl>
            <c:dLbl>
              <c:idx val="24"/>
              <c:layout>
                <c:manualLayout>
                  <c:x val="-6.301234538161507E-2"/>
                  <c:y val="-7.2874613705836894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DBB0-4905-AE48-0E80A48221D3}"/>
                </c:ext>
              </c:extLst>
            </c:dLbl>
            <c:dLbl>
              <c:idx val="25"/>
              <c:layout>
                <c:manualLayout>
                  <c:x val="3.8385569033188328E-2"/>
                  <c:y val="-7.4239648499842381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DBB0-4905-AE48-0E80A48221D3}"/>
                </c:ext>
              </c:extLst>
            </c:dLbl>
            <c:dLbl>
              <c:idx val="26"/>
              <c:layout>
                <c:manualLayout>
                  <c:x val="0.16610230953928262"/>
                  <c:y val="-6.7953092111989064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DBB0-4905-AE48-0E80A48221D3}"/>
                </c:ext>
              </c:extLst>
            </c:dLbl>
            <c:dLbl>
              <c:idx val="27"/>
              <c:layout>
                <c:manualLayout>
                  <c:x val="0.31674667894641245"/>
                  <c:y val="-5.5787270873855661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DBB0-4905-AE48-0E80A48221D3}"/>
                </c:ext>
              </c:extLst>
            </c:dLbl>
            <c:dLbl>
              <c:idx val="28"/>
              <c:layout>
                <c:manualLayout>
                  <c:x val="0.31589645997685073"/>
                  <c:y val="-2.6181383785326131E-3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DBB0-4905-AE48-0E80A48221D3}"/>
                </c:ext>
              </c:extLst>
            </c:dLbl>
            <c:dLbl>
              <c:idx val="29"/>
              <c:layout>
                <c:manualLayout>
                  <c:x val="0.3156183590085625"/>
                  <c:y val="5.175939096273003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DBB0-4905-AE48-0E80A48221D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numRef>
              <c:f>'30408'!$C$3:$C$32</c:f>
              <c:numCache>
                <c:formatCode>General</c:formatCode>
                <c:ptCount val="30"/>
              </c:numCache>
            </c:numRef>
          </c:cat>
          <c:val>
            <c:numRef>
              <c:f>'30408'!$D$3:$D$32</c:f>
              <c:numCache>
                <c:formatCode>_-* #,##0_-;\-* #,##0_-;_-* "-"??_-;_-@_-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1E-DBB0-4905-AE48-0E80A4822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>
                <a:latin typeface="標楷體" pitchFamily="65" charset="-120"/>
                <a:ea typeface="標楷體" pitchFamily="65" charset="-120"/>
              </a:defRPr>
            </a:pPr>
            <a:r>
              <a:rPr lang="en-US" altLang="zh-TW" b="1">
                <a:latin typeface="標楷體" pitchFamily="65" charset="-120"/>
                <a:ea typeface="標楷體" pitchFamily="65" charset="-120"/>
              </a:rPr>
              <a:t>Top</a:t>
            </a:r>
            <a:r>
              <a:rPr lang="en-US" altLang="zh-TW" b="1" baseline="0">
                <a:latin typeface="標楷體" pitchFamily="65" charset="-120"/>
                <a:ea typeface="標楷體" pitchFamily="65" charset="-120"/>
              </a:rPr>
              <a:t> 30 </a:t>
            </a:r>
            <a:r>
              <a:rPr lang="zh-TW" altLang="en-US" b="1">
                <a:latin typeface="標楷體" pitchFamily="65" charset="-120"/>
                <a:ea typeface="標楷體" pitchFamily="65" charset="-120"/>
              </a:rPr>
              <a:t>股票期貨成交量</a:t>
            </a:r>
          </a:p>
        </c:rich>
      </c:tx>
      <c:layout>
        <c:manualLayout>
          <c:xMode val="edge"/>
          <c:yMode val="edge"/>
          <c:x val="0.4179581343315692"/>
          <c:y val="3.548589341692789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1979736913903016E-2"/>
          <c:y val="0.13678289651672046"/>
          <c:w val="0.93385466331554645"/>
          <c:h val="0.72625817418337058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'30408'!$C$3:$C$32</c:f>
              <c:numCache>
                <c:formatCode>General</c:formatCode>
                <c:ptCount val="30"/>
              </c:numCache>
            </c:numRef>
          </c:cat>
          <c:val>
            <c:numRef>
              <c:f>'30408'!$D$3:$D$32</c:f>
              <c:numCache>
                <c:formatCode>_-* #,##0_-;\-* #,##0_-;_-* "-"??_-;_-@_-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00-A209-47DB-937D-927A8CCAE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2556192"/>
        <c:axId val="1"/>
      </c:barChart>
      <c:catAx>
        <c:axId val="412556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標楷體" pitchFamily="65" charset="-120"/>
                <a:ea typeface="標楷體" pitchFamily="65" charset="-120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000" b="0" i="0" u="none" strike="noStrike" baseline="0">
                    <a:solidFill>
                      <a:srgbClr val="000000"/>
                    </a:solidFill>
                    <a:latin typeface="新細明體"/>
                    <a:ea typeface="新細明體"/>
                    <a:cs typeface="新細明體"/>
                  </a:defRPr>
                </a:pPr>
                <a:r>
                  <a:rPr lang="zh-TW" altLang="en-US" sz="1000" b="1" i="0" u="none" strike="noStrike" baseline="0">
                    <a:solidFill>
                      <a:srgbClr val="000000"/>
                    </a:solidFill>
                    <a:latin typeface="標楷體"/>
                    <a:ea typeface="標楷體"/>
                  </a:rPr>
                  <a:t>成交量(口數)</a:t>
                </a:r>
              </a:p>
            </c:rich>
          </c:tx>
          <c:layout>
            <c:manualLayout>
              <c:xMode val="edge"/>
              <c:yMode val="edge"/>
              <c:x val="1.0926164967084033E-2"/>
              <c:y val="6.3632743399238106E-2"/>
            </c:manualLayout>
          </c:layout>
          <c:overlay val="0"/>
        </c:title>
        <c:numFmt formatCode="_-* #,##0_-;\-* #,##0_-;_-* &quot;-&quot;??_-;_-@_-" sourceLinked="1"/>
        <c:majorTickMark val="out"/>
        <c:minorTickMark val="none"/>
        <c:tickLblPos val="nextTo"/>
        <c:crossAx val="412556192"/>
        <c:crosses val="autoZero"/>
        <c:crossBetween val="between"/>
      </c:valAx>
      <c:spPr>
        <a:ln>
          <a:solidFill>
            <a:sysClr val="windowText" lastClr="000000">
              <a:tint val="75000"/>
              <a:shade val="95000"/>
              <a:satMod val="105000"/>
            </a:sysClr>
          </a:solidFill>
        </a:ln>
      </c:spPr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7695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028A38D-F9B2-4CB1-BD78-A267EA9604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7695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F8B7ABF-D9C8-4389-BCC0-2BC55A88270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1"/>
  <sheetViews>
    <sheetView tabSelected="1" zoomScale="70" zoomScaleNormal="70" workbookViewId="0">
      <selection activeCell="Q21" sqref="Q21"/>
    </sheetView>
  </sheetViews>
  <sheetFormatPr defaultRowHeight="14.25" x14ac:dyDescent="0.25"/>
  <cols>
    <col min="1" max="1" width="9" style="1"/>
    <col min="2" max="2" width="12.875" style="1" bestFit="1" customWidth="1"/>
    <col min="3" max="3" width="12.75" style="1" customWidth="1"/>
    <col min="4" max="4" width="11.875" style="1" customWidth="1"/>
    <col min="5" max="5" width="11.375" style="1" customWidth="1"/>
    <col min="6" max="6" width="11.125" style="1" bestFit="1" customWidth="1"/>
    <col min="7" max="16384" width="9" style="1"/>
  </cols>
  <sheetData>
    <row r="1" spans="1:6" ht="16.5" customHeight="1" x14ac:dyDescent="0.25">
      <c r="A1" s="128" t="s">
        <v>40</v>
      </c>
      <c r="B1" s="124" t="s">
        <v>41</v>
      </c>
      <c r="C1" s="124" t="s">
        <v>42</v>
      </c>
      <c r="D1" s="124" t="s">
        <v>43</v>
      </c>
      <c r="E1" s="124" t="s">
        <v>44</v>
      </c>
      <c r="F1" s="126" t="s">
        <v>45</v>
      </c>
    </row>
    <row r="2" spans="1:6" x14ac:dyDescent="0.25">
      <c r="A2" s="129"/>
      <c r="B2" s="125"/>
      <c r="C2" s="125"/>
      <c r="D2" s="125"/>
      <c r="E2" s="125"/>
      <c r="F2" s="127"/>
    </row>
    <row r="3" spans="1:6" ht="18.75" x14ac:dyDescent="0.25">
      <c r="A3" s="113"/>
      <c r="B3" s="114">
        <v>0</v>
      </c>
      <c r="C3" s="114">
        <f xml:space="preserve"> B3 * 2</f>
        <v>0</v>
      </c>
      <c r="D3" s="115"/>
      <c r="E3" s="116">
        <f>IF(C3=0,0,D3/C3 ) * 100</f>
        <v>0</v>
      </c>
      <c r="F3" s="117"/>
    </row>
    <row r="4" spans="1:6" ht="18.75" x14ac:dyDescent="0.25">
      <c r="A4" s="118"/>
      <c r="B4" s="114">
        <v>0</v>
      </c>
      <c r="C4" s="114">
        <f t="shared" ref="C4:C35" si="0" xml:space="preserve"> B4 * 2</f>
        <v>0</v>
      </c>
      <c r="D4" s="114"/>
      <c r="E4" s="116">
        <f t="shared" ref="E4:E35" si="1">IF(C4=0,0,D4/C4 ) * 100</f>
        <v>0</v>
      </c>
      <c r="F4" s="117"/>
    </row>
    <row r="5" spans="1:6" ht="18.75" x14ac:dyDescent="0.25">
      <c r="A5" s="113"/>
      <c r="B5" s="114">
        <v>0</v>
      </c>
      <c r="C5" s="114">
        <f t="shared" si="0"/>
        <v>0</v>
      </c>
      <c r="D5" s="114"/>
      <c r="E5" s="116">
        <f t="shared" si="1"/>
        <v>0</v>
      </c>
      <c r="F5" s="117"/>
    </row>
    <row r="6" spans="1:6" ht="18.75" x14ac:dyDescent="0.25">
      <c r="A6" s="113"/>
      <c r="B6" s="114">
        <v>0</v>
      </c>
      <c r="C6" s="114">
        <f t="shared" si="0"/>
        <v>0</v>
      </c>
      <c r="D6" s="114"/>
      <c r="E6" s="116">
        <f t="shared" si="1"/>
        <v>0</v>
      </c>
      <c r="F6" s="117"/>
    </row>
    <row r="7" spans="1:6" ht="18.75" x14ac:dyDescent="0.25">
      <c r="A7" s="113"/>
      <c r="B7" s="114">
        <v>0</v>
      </c>
      <c r="C7" s="114">
        <f t="shared" si="0"/>
        <v>0</v>
      </c>
      <c r="D7" s="114"/>
      <c r="E7" s="116">
        <f t="shared" si="1"/>
        <v>0</v>
      </c>
      <c r="F7" s="117"/>
    </row>
    <row r="8" spans="1:6" ht="18.75" x14ac:dyDescent="0.25">
      <c r="A8" s="113"/>
      <c r="B8" s="114">
        <v>0</v>
      </c>
      <c r="C8" s="114">
        <f t="shared" si="0"/>
        <v>0</v>
      </c>
      <c r="D8" s="114"/>
      <c r="E8" s="116">
        <f t="shared" si="1"/>
        <v>0</v>
      </c>
      <c r="F8" s="117"/>
    </row>
    <row r="9" spans="1:6" ht="18.75" x14ac:dyDescent="0.25">
      <c r="A9" s="113"/>
      <c r="B9" s="114">
        <v>0</v>
      </c>
      <c r="C9" s="114">
        <f t="shared" si="0"/>
        <v>0</v>
      </c>
      <c r="D9" s="114"/>
      <c r="E9" s="116">
        <f t="shared" si="1"/>
        <v>0</v>
      </c>
      <c r="F9" s="117"/>
    </row>
    <row r="10" spans="1:6" ht="18.75" x14ac:dyDescent="0.25">
      <c r="A10" s="113"/>
      <c r="B10" s="114">
        <v>0</v>
      </c>
      <c r="C10" s="114">
        <f t="shared" si="0"/>
        <v>0</v>
      </c>
      <c r="D10" s="114"/>
      <c r="E10" s="116">
        <f t="shared" si="1"/>
        <v>0</v>
      </c>
      <c r="F10" s="117"/>
    </row>
    <row r="11" spans="1:6" ht="18.75" x14ac:dyDescent="0.25">
      <c r="A11" s="113"/>
      <c r="B11" s="114">
        <v>0</v>
      </c>
      <c r="C11" s="114">
        <f t="shared" si="0"/>
        <v>0</v>
      </c>
      <c r="D11" s="114"/>
      <c r="E11" s="116">
        <f t="shared" si="1"/>
        <v>0</v>
      </c>
      <c r="F11" s="117"/>
    </row>
    <row r="12" spans="1:6" ht="18.75" x14ac:dyDescent="0.25">
      <c r="A12" s="113"/>
      <c r="B12" s="114">
        <v>0</v>
      </c>
      <c r="C12" s="114">
        <f t="shared" si="0"/>
        <v>0</v>
      </c>
      <c r="D12" s="114"/>
      <c r="E12" s="116">
        <f t="shared" si="1"/>
        <v>0</v>
      </c>
      <c r="F12" s="117"/>
    </row>
    <row r="13" spans="1:6" ht="18.75" x14ac:dyDescent="0.25">
      <c r="A13" s="113"/>
      <c r="B13" s="114">
        <v>0</v>
      </c>
      <c r="C13" s="114">
        <f t="shared" si="0"/>
        <v>0</v>
      </c>
      <c r="D13" s="115"/>
      <c r="E13" s="116">
        <f t="shared" si="1"/>
        <v>0</v>
      </c>
      <c r="F13" s="119"/>
    </row>
    <row r="14" spans="1:6" ht="18.75" x14ac:dyDescent="0.25">
      <c r="A14" s="113"/>
      <c r="B14" s="114">
        <v>0</v>
      </c>
      <c r="C14" s="114">
        <f t="shared" si="0"/>
        <v>0</v>
      </c>
      <c r="D14" s="115"/>
      <c r="E14" s="116">
        <f t="shared" si="1"/>
        <v>0</v>
      </c>
      <c r="F14" s="119"/>
    </row>
    <row r="15" spans="1:6" ht="18.75" x14ac:dyDescent="0.25">
      <c r="A15" s="113"/>
      <c r="B15" s="114">
        <v>0</v>
      </c>
      <c r="C15" s="114">
        <f t="shared" si="0"/>
        <v>0</v>
      </c>
      <c r="D15" s="115"/>
      <c r="E15" s="116">
        <f t="shared" si="1"/>
        <v>0</v>
      </c>
      <c r="F15" s="119"/>
    </row>
    <row r="16" spans="1:6" ht="18.75" x14ac:dyDescent="0.25">
      <c r="A16" s="113"/>
      <c r="B16" s="114">
        <v>0</v>
      </c>
      <c r="C16" s="114">
        <f xml:space="preserve"> B16 * 2</f>
        <v>0</v>
      </c>
      <c r="D16" s="115"/>
      <c r="E16" s="116">
        <f t="shared" si="1"/>
        <v>0</v>
      </c>
      <c r="F16" s="119"/>
    </row>
    <row r="17" spans="1:6" ht="18.75" x14ac:dyDescent="0.25">
      <c r="A17" s="113"/>
      <c r="B17" s="114">
        <v>0</v>
      </c>
      <c r="C17" s="114">
        <f t="shared" si="0"/>
        <v>0</v>
      </c>
      <c r="D17" s="115"/>
      <c r="E17" s="116">
        <f t="shared" si="1"/>
        <v>0</v>
      </c>
      <c r="F17" s="119"/>
    </row>
    <row r="18" spans="1:6" ht="18.75" x14ac:dyDescent="0.25">
      <c r="A18" s="113"/>
      <c r="B18" s="114">
        <v>0</v>
      </c>
      <c r="C18" s="114">
        <f t="shared" si="0"/>
        <v>0</v>
      </c>
      <c r="D18" s="115"/>
      <c r="E18" s="116">
        <f t="shared" si="1"/>
        <v>0</v>
      </c>
      <c r="F18" s="119"/>
    </row>
    <row r="19" spans="1:6" ht="18.75" x14ac:dyDescent="0.25">
      <c r="A19" s="113"/>
      <c r="B19" s="114">
        <v>0</v>
      </c>
      <c r="C19" s="114">
        <f t="shared" si="0"/>
        <v>0</v>
      </c>
      <c r="D19" s="115"/>
      <c r="E19" s="116">
        <f t="shared" si="1"/>
        <v>0</v>
      </c>
      <c r="F19" s="119"/>
    </row>
    <row r="20" spans="1:6" ht="18.75" x14ac:dyDescent="0.25">
      <c r="A20" s="113"/>
      <c r="B20" s="114">
        <v>0</v>
      </c>
      <c r="C20" s="114">
        <f t="shared" si="0"/>
        <v>0</v>
      </c>
      <c r="D20" s="115"/>
      <c r="E20" s="116">
        <f t="shared" si="1"/>
        <v>0</v>
      </c>
      <c r="F20" s="119"/>
    </row>
    <row r="21" spans="1:6" ht="18.75" x14ac:dyDescent="0.25">
      <c r="A21" s="113"/>
      <c r="B21" s="114">
        <v>0</v>
      </c>
      <c r="C21" s="114">
        <f t="shared" si="0"/>
        <v>0</v>
      </c>
      <c r="D21" s="115"/>
      <c r="E21" s="116">
        <f t="shared" si="1"/>
        <v>0</v>
      </c>
      <c r="F21" s="119"/>
    </row>
    <row r="22" spans="1:6" ht="18.75" x14ac:dyDescent="0.25">
      <c r="A22" s="113"/>
      <c r="B22" s="114">
        <v>0</v>
      </c>
      <c r="C22" s="114">
        <f t="shared" si="0"/>
        <v>0</v>
      </c>
      <c r="D22" s="115"/>
      <c r="E22" s="116">
        <f t="shared" si="1"/>
        <v>0</v>
      </c>
      <c r="F22" s="119"/>
    </row>
    <row r="23" spans="1:6" ht="18.75" x14ac:dyDescent="0.25">
      <c r="A23" s="113"/>
      <c r="B23" s="114">
        <v>0</v>
      </c>
      <c r="C23" s="114">
        <f t="shared" si="0"/>
        <v>0</v>
      </c>
      <c r="D23" s="115"/>
      <c r="E23" s="116">
        <f t="shared" si="1"/>
        <v>0</v>
      </c>
      <c r="F23" s="119"/>
    </row>
    <row r="24" spans="1:6" ht="18.75" x14ac:dyDescent="0.25">
      <c r="A24" s="113"/>
      <c r="B24" s="114">
        <v>0</v>
      </c>
      <c r="C24" s="114">
        <f t="shared" si="0"/>
        <v>0</v>
      </c>
      <c r="D24" s="115"/>
      <c r="E24" s="116">
        <f t="shared" si="1"/>
        <v>0</v>
      </c>
      <c r="F24" s="119"/>
    </row>
    <row r="25" spans="1:6" ht="18.75" x14ac:dyDescent="0.25">
      <c r="A25" s="113"/>
      <c r="B25" s="114">
        <v>0</v>
      </c>
      <c r="C25" s="114">
        <f t="shared" si="0"/>
        <v>0</v>
      </c>
      <c r="D25" s="115"/>
      <c r="E25" s="116">
        <f t="shared" si="1"/>
        <v>0</v>
      </c>
      <c r="F25" s="119"/>
    </row>
    <row r="26" spans="1:6" ht="18.75" x14ac:dyDescent="0.25">
      <c r="A26" s="113"/>
      <c r="B26" s="114">
        <v>0</v>
      </c>
      <c r="C26" s="114">
        <f t="shared" si="0"/>
        <v>0</v>
      </c>
      <c r="D26" s="115"/>
      <c r="E26" s="116">
        <f t="shared" si="1"/>
        <v>0</v>
      </c>
      <c r="F26" s="119"/>
    </row>
    <row r="27" spans="1:6" ht="18.75" x14ac:dyDescent="0.25">
      <c r="A27" s="113"/>
      <c r="B27" s="114">
        <v>0</v>
      </c>
      <c r="C27" s="114">
        <f t="shared" si="0"/>
        <v>0</v>
      </c>
      <c r="D27" s="115"/>
      <c r="E27" s="116">
        <f t="shared" si="1"/>
        <v>0</v>
      </c>
      <c r="F27" s="119"/>
    </row>
    <row r="28" spans="1:6" ht="18.75" x14ac:dyDescent="0.25">
      <c r="A28" s="113"/>
      <c r="B28" s="114">
        <v>0</v>
      </c>
      <c r="C28" s="114">
        <f t="shared" si="0"/>
        <v>0</v>
      </c>
      <c r="D28" s="115"/>
      <c r="E28" s="116">
        <f t="shared" si="1"/>
        <v>0</v>
      </c>
      <c r="F28" s="119"/>
    </row>
    <row r="29" spans="1:6" ht="18.75" x14ac:dyDescent="0.25">
      <c r="A29" s="113"/>
      <c r="B29" s="114">
        <v>0</v>
      </c>
      <c r="C29" s="114">
        <f t="shared" si="0"/>
        <v>0</v>
      </c>
      <c r="D29" s="115"/>
      <c r="E29" s="116">
        <f t="shared" si="1"/>
        <v>0</v>
      </c>
      <c r="F29" s="119"/>
    </row>
    <row r="30" spans="1:6" ht="18.75" x14ac:dyDescent="0.25">
      <c r="A30" s="113"/>
      <c r="B30" s="114">
        <v>0</v>
      </c>
      <c r="C30" s="114">
        <f t="shared" si="0"/>
        <v>0</v>
      </c>
      <c r="D30" s="115"/>
      <c r="E30" s="116">
        <f t="shared" si="1"/>
        <v>0</v>
      </c>
      <c r="F30" s="119"/>
    </row>
    <row r="31" spans="1:6" ht="18.75" x14ac:dyDescent="0.25">
      <c r="A31" s="113"/>
      <c r="B31" s="114">
        <v>0</v>
      </c>
      <c r="C31" s="114">
        <f t="shared" si="0"/>
        <v>0</v>
      </c>
      <c r="D31" s="115"/>
      <c r="E31" s="116">
        <f t="shared" si="1"/>
        <v>0</v>
      </c>
      <c r="F31" s="119"/>
    </row>
    <row r="32" spans="1:6" ht="18.75" x14ac:dyDescent="0.25">
      <c r="A32" s="113"/>
      <c r="B32" s="114">
        <v>0</v>
      </c>
      <c r="C32" s="114">
        <f t="shared" si="0"/>
        <v>0</v>
      </c>
      <c r="D32" s="115"/>
      <c r="E32" s="116">
        <f t="shared" si="1"/>
        <v>0</v>
      </c>
      <c r="F32" s="117"/>
    </row>
    <row r="33" spans="1:6" ht="18.75" x14ac:dyDescent="0.25">
      <c r="A33" s="113"/>
      <c r="B33" s="114">
        <v>0</v>
      </c>
      <c r="C33" s="114">
        <f t="shared" si="0"/>
        <v>0</v>
      </c>
      <c r="D33" s="115"/>
      <c r="E33" s="116">
        <f t="shared" si="1"/>
        <v>0</v>
      </c>
      <c r="F33" s="117"/>
    </row>
    <row r="34" spans="1:6" ht="18.75" x14ac:dyDescent="0.25">
      <c r="A34" s="113"/>
      <c r="B34" s="114">
        <v>0</v>
      </c>
      <c r="C34" s="114">
        <f t="shared" si="0"/>
        <v>0</v>
      </c>
      <c r="D34" s="115"/>
      <c r="E34" s="116">
        <f t="shared" si="1"/>
        <v>0</v>
      </c>
      <c r="F34" s="117"/>
    </row>
    <row r="35" spans="1:6" ht="18.75" x14ac:dyDescent="0.25">
      <c r="A35" s="113"/>
      <c r="B35" s="114">
        <v>0</v>
      </c>
      <c r="C35" s="114">
        <f t="shared" si="0"/>
        <v>0</v>
      </c>
      <c r="D35" s="115"/>
      <c r="E35" s="116">
        <f t="shared" si="1"/>
        <v>0</v>
      </c>
      <c r="F35" s="117"/>
    </row>
    <row r="36" spans="1:6" ht="20.25" thickBot="1" x14ac:dyDescent="0.3">
      <c r="A36" s="122" t="s">
        <v>46</v>
      </c>
      <c r="B36" s="120">
        <f>SUM(B3:B35)</f>
        <v>0</v>
      </c>
      <c r="C36" s="120">
        <f>B36 *2</f>
        <v>0</v>
      </c>
      <c r="D36" s="120">
        <f>SUM(D3:D35)</f>
        <v>0</v>
      </c>
      <c r="E36" s="121">
        <f>IF(C36=0,0,D36/C36 ) * 100</f>
        <v>0</v>
      </c>
      <c r="F36" s="123"/>
    </row>
    <row r="37" spans="1:6" x14ac:dyDescent="0.25">
      <c r="B37" s="2"/>
    </row>
    <row r="38" spans="1:6" x14ac:dyDescent="0.25">
      <c r="F38" s="3"/>
    </row>
    <row r="41" spans="1:6" ht="16.149999999999999" customHeight="1" x14ac:dyDescent="0.25"/>
  </sheetData>
  <mergeCells count="6">
    <mergeCell ref="C1:C2"/>
    <mergeCell ref="D1:D2"/>
    <mergeCell ref="E1:E2"/>
    <mergeCell ref="F1:F2"/>
    <mergeCell ref="A1:A2"/>
    <mergeCell ref="B1:B2"/>
  </mergeCells>
  <phoneticPr fontId="2" type="noConversion"/>
  <pageMargins left="0.59055118110236227" right="0.59055118110236227" top="0.78740157480314965" bottom="0.78740157480314965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002"/>
  <sheetViews>
    <sheetView workbookViewId="0">
      <pane ySplit="1" topLeftCell="A956" activePane="bottomLeft" state="frozen"/>
      <selection pane="bottomLeft" activeCell="C1005" sqref="C1005"/>
    </sheetView>
  </sheetViews>
  <sheetFormatPr defaultColWidth="28.875" defaultRowHeight="14.25" x14ac:dyDescent="0.25"/>
  <cols>
    <col min="1" max="1" width="28.875" style="7" customWidth="1"/>
    <col min="2" max="2" width="11.75" style="7" customWidth="1"/>
    <col min="3" max="3" width="10.75" style="7" customWidth="1"/>
    <col min="4" max="4" width="9.375" style="7" customWidth="1"/>
    <col min="5" max="6" width="5.625" style="15" customWidth="1"/>
    <col min="7" max="16384" width="28.875" style="7"/>
  </cols>
  <sheetData>
    <row r="1" spans="1:3" ht="15" thickBot="1" x14ac:dyDescent="0.3">
      <c r="A1" s="4" t="s">
        <v>4</v>
      </c>
      <c r="B1" s="5" t="s">
        <v>1</v>
      </c>
      <c r="C1" s="6" t="s">
        <v>2</v>
      </c>
    </row>
    <row r="2" spans="1:3" x14ac:dyDescent="0.25">
      <c r="A2" s="8"/>
      <c r="B2" s="99"/>
      <c r="C2" s="100">
        <f>IF(B$1002=0,0,B2/B$1002) *100</f>
        <v>0</v>
      </c>
    </row>
    <row r="3" spans="1:3" x14ac:dyDescent="0.25">
      <c r="A3" s="8"/>
      <c r="B3" s="99"/>
      <c r="C3" s="100">
        <f t="shared" ref="C3:C66" si="0">IF(B$1002=0,0,B3/B$1002) *100</f>
        <v>0</v>
      </c>
    </row>
    <row r="4" spans="1:3" x14ac:dyDescent="0.25">
      <c r="A4" s="8"/>
      <c r="B4" s="99"/>
      <c r="C4" s="100">
        <f t="shared" si="0"/>
        <v>0</v>
      </c>
    </row>
    <row r="5" spans="1:3" x14ac:dyDescent="0.25">
      <c r="A5" s="8"/>
      <c r="B5" s="99"/>
      <c r="C5" s="100">
        <f t="shared" si="0"/>
        <v>0</v>
      </c>
    </row>
    <row r="6" spans="1:3" x14ac:dyDescent="0.25">
      <c r="A6" s="8"/>
      <c r="B6" s="99"/>
      <c r="C6" s="100">
        <f t="shared" si="0"/>
        <v>0</v>
      </c>
    </row>
    <row r="7" spans="1:3" x14ac:dyDescent="0.25">
      <c r="A7" s="8"/>
      <c r="B7" s="99"/>
      <c r="C7" s="100">
        <f t="shared" si="0"/>
        <v>0</v>
      </c>
    </row>
    <row r="8" spans="1:3" x14ac:dyDescent="0.25">
      <c r="A8" s="8"/>
      <c r="B8" s="99"/>
      <c r="C8" s="100">
        <f t="shared" si="0"/>
        <v>0</v>
      </c>
    </row>
    <row r="9" spans="1:3" x14ac:dyDescent="0.25">
      <c r="A9" s="8"/>
      <c r="B9" s="99"/>
      <c r="C9" s="100">
        <f t="shared" si="0"/>
        <v>0</v>
      </c>
    </row>
    <row r="10" spans="1:3" x14ac:dyDescent="0.25">
      <c r="A10" s="8"/>
      <c r="B10" s="99"/>
      <c r="C10" s="100">
        <f t="shared" si="0"/>
        <v>0</v>
      </c>
    </row>
    <row r="11" spans="1:3" x14ac:dyDescent="0.25">
      <c r="A11" s="8"/>
      <c r="B11" s="99"/>
      <c r="C11" s="100">
        <f t="shared" si="0"/>
        <v>0</v>
      </c>
    </row>
    <row r="12" spans="1:3" x14ac:dyDescent="0.25">
      <c r="A12" s="8"/>
      <c r="B12" s="99"/>
      <c r="C12" s="100">
        <f t="shared" si="0"/>
        <v>0</v>
      </c>
    </row>
    <row r="13" spans="1:3" x14ac:dyDescent="0.25">
      <c r="A13" s="8"/>
      <c r="B13" s="99"/>
      <c r="C13" s="100">
        <f t="shared" si="0"/>
        <v>0</v>
      </c>
    </row>
    <row r="14" spans="1:3" x14ac:dyDescent="0.25">
      <c r="A14" s="8"/>
      <c r="B14" s="99"/>
      <c r="C14" s="100">
        <f t="shared" si="0"/>
        <v>0</v>
      </c>
    </row>
    <row r="15" spans="1:3" x14ac:dyDescent="0.25">
      <c r="A15" s="8"/>
      <c r="B15" s="99"/>
      <c r="C15" s="100">
        <f t="shared" si="0"/>
        <v>0</v>
      </c>
    </row>
    <row r="16" spans="1:3" x14ac:dyDescent="0.25">
      <c r="A16" s="8"/>
      <c r="B16" s="99"/>
      <c r="C16" s="100">
        <f t="shared" si="0"/>
        <v>0</v>
      </c>
    </row>
    <row r="17" spans="1:3" x14ac:dyDescent="0.25">
      <c r="A17" s="9"/>
      <c r="B17" s="101"/>
      <c r="C17" s="100">
        <f t="shared" si="0"/>
        <v>0</v>
      </c>
    </row>
    <row r="18" spans="1:3" x14ac:dyDescent="0.25">
      <c r="A18" s="8"/>
      <c r="B18" s="99"/>
      <c r="C18" s="100">
        <f t="shared" si="0"/>
        <v>0</v>
      </c>
    </row>
    <row r="19" spans="1:3" x14ac:dyDescent="0.25">
      <c r="A19" s="8"/>
      <c r="B19" s="99"/>
      <c r="C19" s="100">
        <f t="shared" si="0"/>
        <v>0</v>
      </c>
    </row>
    <row r="20" spans="1:3" x14ac:dyDescent="0.25">
      <c r="A20" s="8"/>
      <c r="B20" s="99"/>
      <c r="C20" s="100">
        <f t="shared" si="0"/>
        <v>0</v>
      </c>
    </row>
    <row r="21" spans="1:3" x14ac:dyDescent="0.25">
      <c r="A21" s="8"/>
      <c r="B21" s="99"/>
      <c r="C21" s="100">
        <f t="shared" si="0"/>
        <v>0</v>
      </c>
    </row>
    <row r="22" spans="1:3" x14ac:dyDescent="0.25">
      <c r="A22" s="8"/>
      <c r="B22" s="99"/>
      <c r="C22" s="100">
        <f t="shared" si="0"/>
        <v>0</v>
      </c>
    </row>
    <row r="23" spans="1:3" x14ac:dyDescent="0.25">
      <c r="A23" s="8"/>
      <c r="B23" s="99"/>
      <c r="C23" s="100">
        <f t="shared" si="0"/>
        <v>0</v>
      </c>
    </row>
    <row r="24" spans="1:3" x14ac:dyDescent="0.25">
      <c r="A24" s="8"/>
      <c r="B24" s="99"/>
      <c r="C24" s="100">
        <f t="shared" si="0"/>
        <v>0</v>
      </c>
    </row>
    <row r="25" spans="1:3" x14ac:dyDescent="0.25">
      <c r="A25" s="8"/>
      <c r="B25" s="99"/>
      <c r="C25" s="100">
        <f t="shared" si="0"/>
        <v>0</v>
      </c>
    </row>
    <row r="26" spans="1:3" x14ac:dyDescent="0.25">
      <c r="A26" s="8"/>
      <c r="B26" s="99"/>
      <c r="C26" s="100">
        <f t="shared" si="0"/>
        <v>0</v>
      </c>
    </row>
    <row r="27" spans="1:3" x14ac:dyDescent="0.25">
      <c r="A27" s="8"/>
      <c r="B27" s="99"/>
      <c r="C27" s="100">
        <f t="shared" si="0"/>
        <v>0</v>
      </c>
    </row>
    <row r="28" spans="1:3" x14ac:dyDescent="0.25">
      <c r="A28" s="8"/>
      <c r="B28" s="99"/>
      <c r="C28" s="100">
        <f t="shared" si="0"/>
        <v>0</v>
      </c>
    </row>
    <row r="29" spans="1:3" x14ac:dyDescent="0.25">
      <c r="A29" s="8"/>
      <c r="B29" s="99"/>
      <c r="C29" s="100">
        <f t="shared" si="0"/>
        <v>0</v>
      </c>
    </row>
    <row r="30" spans="1:3" x14ac:dyDescent="0.25">
      <c r="A30" s="8"/>
      <c r="B30" s="99"/>
      <c r="C30" s="100">
        <f t="shared" si="0"/>
        <v>0</v>
      </c>
    </row>
    <row r="31" spans="1:3" x14ac:dyDescent="0.25">
      <c r="A31" s="10"/>
      <c r="B31" s="102"/>
      <c r="C31" s="100">
        <f t="shared" si="0"/>
        <v>0</v>
      </c>
    </row>
    <row r="32" spans="1:3" x14ac:dyDescent="0.25">
      <c r="A32" s="8"/>
      <c r="B32" s="99"/>
      <c r="C32" s="100">
        <f t="shared" si="0"/>
        <v>0</v>
      </c>
    </row>
    <row r="33" spans="1:3" x14ac:dyDescent="0.25">
      <c r="A33" s="8"/>
      <c r="B33" s="99"/>
      <c r="C33" s="100">
        <f t="shared" si="0"/>
        <v>0</v>
      </c>
    </row>
    <row r="34" spans="1:3" x14ac:dyDescent="0.25">
      <c r="A34" s="8"/>
      <c r="B34" s="99"/>
      <c r="C34" s="100">
        <f t="shared" si="0"/>
        <v>0</v>
      </c>
    </row>
    <row r="35" spans="1:3" x14ac:dyDescent="0.25">
      <c r="A35" s="8"/>
      <c r="B35" s="99"/>
      <c r="C35" s="100">
        <f t="shared" si="0"/>
        <v>0</v>
      </c>
    </row>
    <row r="36" spans="1:3" x14ac:dyDescent="0.25">
      <c r="A36" s="8"/>
      <c r="B36" s="99"/>
      <c r="C36" s="100">
        <f t="shared" si="0"/>
        <v>0</v>
      </c>
    </row>
    <row r="37" spans="1:3" x14ac:dyDescent="0.25">
      <c r="A37" s="8"/>
      <c r="B37" s="99"/>
      <c r="C37" s="100">
        <f t="shared" si="0"/>
        <v>0</v>
      </c>
    </row>
    <row r="38" spans="1:3" x14ac:dyDescent="0.25">
      <c r="A38" s="8"/>
      <c r="B38" s="99"/>
      <c r="C38" s="100">
        <f t="shared" si="0"/>
        <v>0</v>
      </c>
    </row>
    <row r="39" spans="1:3" x14ac:dyDescent="0.25">
      <c r="A39" s="8"/>
      <c r="B39" s="99"/>
      <c r="C39" s="100">
        <f t="shared" si="0"/>
        <v>0</v>
      </c>
    </row>
    <row r="40" spans="1:3" x14ac:dyDescent="0.25">
      <c r="A40" s="8"/>
      <c r="B40" s="99"/>
      <c r="C40" s="100">
        <f t="shared" si="0"/>
        <v>0</v>
      </c>
    </row>
    <row r="41" spans="1:3" x14ac:dyDescent="0.25">
      <c r="A41" s="8"/>
      <c r="B41" s="99"/>
      <c r="C41" s="100">
        <f t="shared" si="0"/>
        <v>0</v>
      </c>
    </row>
    <row r="42" spans="1:3" x14ac:dyDescent="0.25">
      <c r="A42" s="8"/>
      <c r="B42" s="99"/>
      <c r="C42" s="100">
        <f t="shared" si="0"/>
        <v>0</v>
      </c>
    </row>
    <row r="43" spans="1:3" x14ac:dyDescent="0.25">
      <c r="A43" s="8"/>
      <c r="B43" s="99"/>
      <c r="C43" s="100">
        <f t="shared" si="0"/>
        <v>0</v>
      </c>
    </row>
    <row r="44" spans="1:3" x14ac:dyDescent="0.25">
      <c r="A44" s="8"/>
      <c r="B44" s="99"/>
      <c r="C44" s="100">
        <f t="shared" si="0"/>
        <v>0</v>
      </c>
    </row>
    <row r="45" spans="1:3" x14ac:dyDescent="0.25">
      <c r="A45" s="8"/>
      <c r="B45" s="99"/>
      <c r="C45" s="100">
        <f t="shared" si="0"/>
        <v>0</v>
      </c>
    </row>
    <row r="46" spans="1:3" x14ac:dyDescent="0.25">
      <c r="A46" s="8"/>
      <c r="B46" s="99"/>
      <c r="C46" s="100">
        <f t="shared" si="0"/>
        <v>0</v>
      </c>
    </row>
    <row r="47" spans="1:3" x14ac:dyDescent="0.25">
      <c r="A47" s="8"/>
      <c r="B47" s="99"/>
      <c r="C47" s="100">
        <f t="shared" si="0"/>
        <v>0</v>
      </c>
    </row>
    <row r="48" spans="1:3" x14ac:dyDescent="0.25">
      <c r="A48" s="8"/>
      <c r="B48" s="99"/>
      <c r="C48" s="100">
        <f t="shared" si="0"/>
        <v>0</v>
      </c>
    </row>
    <row r="49" spans="1:3" x14ac:dyDescent="0.25">
      <c r="A49" s="8"/>
      <c r="B49" s="99"/>
      <c r="C49" s="100">
        <f t="shared" si="0"/>
        <v>0</v>
      </c>
    </row>
    <row r="50" spans="1:3" x14ac:dyDescent="0.25">
      <c r="A50" s="8"/>
      <c r="B50" s="99"/>
      <c r="C50" s="100">
        <f t="shared" si="0"/>
        <v>0</v>
      </c>
    </row>
    <row r="51" spans="1:3" x14ac:dyDescent="0.25">
      <c r="A51" s="8"/>
      <c r="B51" s="99"/>
      <c r="C51" s="100">
        <f t="shared" si="0"/>
        <v>0</v>
      </c>
    </row>
    <row r="52" spans="1:3" x14ac:dyDescent="0.25">
      <c r="A52" s="8"/>
      <c r="B52" s="99"/>
      <c r="C52" s="100">
        <f t="shared" si="0"/>
        <v>0</v>
      </c>
    </row>
    <row r="53" spans="1:3" x14ac:dyDescent="0.25">
      <c r="A53" s="8"/>
      <c r="B53" s="99"/>
      <c r="C53" s="100">
        <f t="shared" si="0"/>
        <v>0</v>
      </c>
    </row>
    <row r="54" spans="1:3" x14ac:dyDescent="0.25">
      <c r="A54" s="8"/>
      <c r="B54" s="99"/>
      <c r="C54" s="100">
        <f t="shared" si="0"/>
        <v>0</v>
      </c>
    </row>
    <row r="55" spans="1:3" x14ac:dyDescent="0.25">
      <c r="A55" s="8"/>
      <c r="B55" s="99"/>
      <c r="C55" s="100">
        <f t="shared" si="0"/>
        <v>0</v>
      </c>
    </row>
    <row r="56" spans="1:3" x14ac:dyDescent="0.25">
      <c r="A56" s="8"/>
      <c r="B56" s="99"/>
      <c r="C56" s="100">
        <f t="shared" si="0"/>
        <v>0</v>
      </c>
    </row>
    <row r="57" spans="1:3" x14ac:dyDescent="0.25">
      <c r="A57" s="8"/>
      <c r="B57" s="99"/>
      <c r="C57" s="100">
        <f t="shared" si="0"/>
        <v>0</v>
      </c>
    </row>
    <row r="58" spans="1:3" x14ac:dyDescent="0.25">
      <c r="A58" s="8"/>
      <c r="B58" s="99"/>
      <c r="C58" s="100">
        <f t="shared" si="0"/>
        <v>0</v>
      </c>
    </row>
    <row r="59" spans="1:3" x14ac:dyDescent="0.25">
      <c r="A59" s="8"/>
      <c r="B59" s="99"/>
      <c r="C59" s="100">
        <f t="shared" si="0"/>
        <v>0</v>
      </c>
    </row>
    <row r="60" spans="1:3" x14ac:dyDescent="0.25">
      <c r="A60" s="8"/>
      <c r="B60" s="99"/>
      <c r="C60" s="100">
        <f t="shared" si="0"/>
        <v>0</v>
      </c>
    </row>
    <row r="61" spans="1:3" x14ac:dyDescent="0.25">
      <c r="A61" s="8"/>
      <c r="B61" s="99"/>
      <c r="C61" s="100">
        <f t="shared" si="0"/>
        <v>0</v>
      </c>
    </row>
    <row r="62" spans="1:3" x14ac:dyDescent="0.25">
      <c r="A62" s="8"/>
      <c r="B62" s="99"/>
      <c r="C62" s="100">
        <f t="shared" si="0"/>
        <v>0</v>
      </c>
    </row>
    <row r="63" spans="1:3" x14ac:dyDescent="0.25">
      <c r="A63" s="8"/>
      <c r="B63" s="99"/>
      <c r="C63" s="100">
        <f t="shared" si="0"/>
        <v>0</v>
      </c>
    </row>
    <row r="64" spans="1:3" x14ac:dyDescent="0.25">
      <c r="A64" s="8"/>
      <c r="B64" s="99"/>
      <c r="C64" s="100">
        <f t="shared" si="0"/>
        <v>0</v>
      </c>
    </row>
    <row r="65" spans="1:3" x14ac:dyDescent="0.25">
      <c r="A65" s="8"/>
      <c r="B65" s="99"/>
      <c r="C65" s="100">
        <f t="shared" si="0"/>
        <v>0</v>
      </c>
    </row>
    <row r="66" spans="1:3" x14ac:dyDescent="0.25">
      <c r="A66" s="8"/>
      <c r="B66" s="99"/>
      <c r="C66" s="100">
        <f t="shared" si="0"/>
        <v>0</v>
      </c>
    </row>
    <row r="67" spans="1:3" x14ac:dyDescent="0.25">
      <c r="A67" s="8"/>
      <c r="B67" s="99"/>
      <c r="C67" s="100">
        <f t="shared" ref="C67:C130" si="1">IF(B$1002=0,0,B67/B$1002) *100</f>
        <v>0</v>
      </c>
    </row>
    <row r="68" spans="1:3" x14ac:dyDescent="0.25">
      <c r="A68" s="8"/>
      <c r="B68" s="99"/>
      <c r="C68" s="100">
        <f t="shared" si="1"/>
        <v>0</v>
      </c>
    </row>
    <row r="69" spans="1:3" x14ac:dyDescent="0.25">
      <c r="A69" s="8"/>
      <c r="B69" s="99"/>
      <c r="C69" s="100">
        <f t="shared" si="1"/>
        <v>0</v>
      </c>
    </row>
    <row r="70" spans="1:3" x14ac:dyDescent="0.25">
      <c r="A70" s="8"/>
      <c r="B70" s="99"/>
      <c r="C70" s="100">
        <f t="shared" si="1"/>
        <v>0</v>
      </c>
    </row>
    <row r="71" spans="1:3" x14ac:dyDescent="0.25">
      <c r="A71" s="8"/>
      <c r="B71" s="99"/>
      <c r="C71" s="100">
        <f t="shared" si="1"/>
        <v>0</v>
      </c>
    </row>
    <row r="72" spans="1:3" x14ac:dyDescent="0.25">
      <c r="A72" s="8"/>
      <c r="B72" s="99"/>
      <c r="C72" s="100">
        <f t="shared" si="1"/>
        <v>0</v>
      </c>
    </row>
    <row r="73" spans="1:3" x14ac:dyDescent="0.25">
      <c r="A73" s="8"/>
      <c r="B73" s="99"/>
      <c r="C73" s="100">
        <f t="shared" si="1"/>
        <v>0</v>
      </c>
    </row>
    <row r="74" spans="1:3" x14ac:dyDescent="0.25">
      <c r="A74" s="8"/>
      <c r="B74" s="99"/>
      <c r="C74" s="100">
        <f t="shared" si="1"/>
        <v>0</v>
      </c>
    </row>
    <row r="75" spans="1:3" x14ac:dyDescent="0.25">
      <c r="A75" s="8"/>
      <c r="B75" s="99"/>
      <c r="C75" s="100">
        <f t="shared" si="1"/>
        <v>0</v>
      </c>
    </row>
    <row r="76" spans="1:3" x14ac:dyDescent="0.25">
      <c r="A76" s="8"/>
      <c r="B76" s="99"/>
      <c r="C76" s="100">
        <f t="shared" si="1"/>
        <v>0</v>
      </c>
    </row>
    <row r="77" spans="1:3" x14ac:dyDescent="0.25">
      <c r="A77" s="8"/>
      <c r="B77" s="99"/>
      <c r="C77" s="100">
        <f t="shared" si="1"/>
        <v>0</v>
      </c>
    </row>
    <row r="78" spans="1:3" x14ac:dyDescent="0.25">
      <c r="A78" s="8"/>
      <c r="B78" s="99"/>
      <c r="C78" s="100">
        <f t="shared" si="1"/>
        <v>0</v>
      </c>
    </row>
    <row r="79" spans="1:3" x14ac:dyDescent="0.25">
      <c r="A79" s="8"/>
      <c r="B79" s="99"/>
      <c r="C79" s="100">
        <f t="shared" si="1"/>
        <v>0</v>
      </c>
    </row>
    <row r="80" spans="1:3" x14ac:dyDescent="0.25">
      <c r="A80" s="8"/>
      <c r="B80" s="99"/>
      <c r="C80" s="100">
        <f t="shared" si="1"/>
        <v>0</v>
      </c>
    </row>
    <row r="81" spans="1:3" x14ac:dyDescent="0.25">
      <c r="A81" s="8"/>
      <c r="B81" s="99"/>
      <c r="C81" s="100">
        <f t="shared" si="1"/>
        <v>0</v>
      </c>
    </row>
    <row r="82" spans="1:3" x14ac:dyDescent="0.25">
      <c r="A82" s="8"/>
      <c r="B82" s="99"/>
      <c r="C82" s="100">
        <f t="shared" si="1"/>
        <v>0</v>
      </c>
    </row>
    <row r="83" spans="1:3" x14ac:dyDescent="0.25">
      <c r="A83" s="8"/>
      <c r="B83" s="99"/>
      <c r="C83" s="100">
        <f t="shared" si="1"/>
        <v>0</v>
      </c>
    </row>
    <row r="84" spans="1:3" x14ac:dyDescent="0.25">
      <c r="A84" s="8"/>
      <c r="B84" s="99"/>
      <c r="C84" s="100">
        <f t="shared" si="1"/>
        <v>0</v>
      </c>
    </row>
    <row r="85" spans="1:3" x14ac:dyDescent="0.25">
      <c r="A85" s="8"/>
      <c r="B85" s="99"/>
      <c r="C85" s="100">
        <f t="shared" si="1"/>
        <v>0</v>
      </c>
    </row>
    <row r="86" spans="1:3" x14ac:dyDescent="0.25">
      <c r="A86" s="8"/>
      <c r="B86" s="99"/>
      <c r="C86" s="100">
        <f t="shared" si="1"/>
        <v>0</v>
      </c>
    </row>
    <row r="87" spans="1:3" x14ac:dyDescent="0.25">
      <c r="A87" s="8"/>
      <c r="B87" s="99"/>
      <c r="C87" s="100">
        <f t="shared" si="1"/>
        <v>0</v>
      </c>
    </row>
    <row r="88" spans="1:3" x14ac:dyDescent="0.25">
      <c r="A88" s="8"/>
      <c r="B88" s="99"/>
      <c r="C88" s="100">
        <f t="shared" si="1"/>
        <v>0</v>
      </c>
    </row>
    <row r="89" spans="1:3" x14ac:dyDescent="0.25">
      <c r="A89" s="8"/>
      <c r="B89" s="99"/>
      <c r="C89" s="100">
        <f t="shared" si="1"/>
        <v>0</v>
      </c>
    </row>
    <row r="90" spans="1:3" x14ac:dyDescent="0.25">
      <c r="A90" s="8"/>
      <c r="B90" s="99"/>
      <c r="C90" s="100">
        <f t="shared" si="1"/>
        <v>0</v>
      </c>
    </row>
    <row r="91" spans="1:3" x14ac:dyDescent="0.25">
      <c r="A91" s="8"/>
      <c r="B91" s="99"/>
      <c r="C91" s="100">
        <f t="shared" si="1"/>
        <v>0</v>
      </c>
    </row>
    <row r="92" spans="1:3" x14ac:dyDescent="0.25">
      <c r="A92" s="8"/>
      <c r="B92" s="99"/>
      <c r="C92" s="100">
        <f t="shared" si="1"/>
        <v>0</v>
      </c>
    </row>
    <row r="93" spans="1:3" x14ac:dyDescent="0.25">
      <c r="A93" s="8"/>
      <c r="B93" s="99"/>
      <c r="C93" s="100">
        <f t="shared" si="1"/>
        <v>0</v>
      </c>
    </row>
    <row r="94" spans="1:3" x14ac:dyDescent="0.25">
      <c r="A94" s="8"/>
      <c r="B94" s="99"/>
      <c r="C94" s="100">
        <f t="shared" si="1"/>
        <v>0</v>
      </c>
    </row>
    <row r="95" spans="1:3" x14ac:dyDescent="0.25">
      <c r="A95" s="8"/>
      <c r="B95" s="99"/>
      <c r="C95" s="100">
        <f t="shared" si="1"/>
        <v>0</v>
      </c>
    </row>
    <row r="96" spans="1:3" x14ac:dyDescent="0.25">
      <c r="A96" s="8"/>
      <c r="B96" s="99"/>
      <c r="C96" s="100">
        <f t="shared" si="1"/>
        <v>0</v>
      </c>
    </row>
    <row r="97" spans="1:3" x14ac:dyDescent="0.25">
      <c r="A97" s="8"/>
      <c r="B97" s="99"/>
      <c r="C97" s="100">
        <f t="shared" si="1"/>
        <v>0</v>
      </c>
    </row>
    <row r="98" spans="1:3" x14ac:dyDescent="0.25">
      <c r="A98" s="8"/>
      <c r="B98" s="99"/>
      <c r="C98" s="100">
        <f t="shared" si="1"/>
        <v>0</v>
      </c>
    </row>
    <row r="99" spans="1:3" x14ac:dyDescent="0.25">
      <c r="A99" s="8"/>
      <c r="B99" s="99"/>
      <c r="C99" s="100">
        <f t="shared" si="1"/>
        <v>0</v>
      </c>
    </row>
    <row r="100" spans="1:3" x14ac:dyDescent="0.25">
      <c r="A100" s="8"/>
      <c r="B100" s="99"/>
      <c r="C100" s="100">
        <f t="shared" si="1"/>
        <v>0</v>
      </c>
    </row>
    <row r="101" spans="1:3" x14ac:dyDescent="0.25">
      <c r="A101" s="8"/>
      <c r="B101" s="99"/>
      <c r="C101" s="100">
        <f t="shared" si="1"/>
        <v>0</v>
      </c>
    </row>
    <row r="102" spans="1:3" x14ac:dyDescent="0.25">
      <c r="A102" s="8"/>
      <c r="B102" s="99"/>
      <c r="C102" s="100">
        <f t="shared" si="1"/>
        <v>0</v>
      </c>
    </row>
    <row r="103" spans="1:3" x14ac:dyDescent="0.25">
      <c r="A103" s="8"/>
      <c r="B103" s="99"/>
      <c r="C103" s="100">
        <f t="shared" si="1"/>
        <v>0</v>
      </c>
    </row>
    <row r="104" spans="1:3" x14ac:dyDescent="0.25">
      <c r="A104" s="8"/>
      <c r="B104" s="99"/>
      <c r="C104" s="100">
        <f t="shared" si="1"/>
        <v>0</v>
      </c>
    </row>
    <row r="105" spans="1:3" x14ac:dyDescent="0.25">
      <c r="A105" s="8"/>
      <c r="B105" s="99"/>
      <c r="C105" s="100">
        <f t="shared" si="1"/>
        <v>0</v>
      </c>
    </row>
    <row r="106" spans="1:3" x14ac:dyDescent="0.25">
      <c r="A106" s="8"/>
      <c r="B106" s="99"/>
      <c r="C106" s="100">
        <f t="shared" si="1"/>
        <v>0</v>
      </c>
    </row>
    <row r="107" spans="1:3" x14ac:dyDescent="0.25">
      <c r="A107" s="8"/>
      <c r="B107" s="99"/>
      <c r="C107" s="100">
        <f t="shared" si="1"/>
        <v>0</v>
      </c>
    </row>
    <row r="108" spans="1:3" x14ac:dyDescent="0.25">
      <c r="A108" s="8"/>
      <c r="B108" s="99"/>
      <c r="C108" s="100">
        <f t="shared" si="1"/>
        <v>0</v>
      </c>
    </row>
    <row r="109" spans="1:3" x14ac:dyDescent="0.25">
      <c r="A109" s="8"/>
      <c r="B109" s="99"/>
      <c r="C109" s="100">
        <f t="shared" si="1"/>
        <v>0</v>
      </c>
    </row>
    <row r="110" spans="1:3" x14ac:dyDescent="0.25">
      <c r="A110" s="8"/>
      <c r="B110" s="99"/>
      <c r="C110" s="100">
        <f t="shared" si="1"/>
        <v>0</v>
      </c>
    </row>
    <row r="111" spans="1:3" x14ac:dyDescent="0.25">
      <c r="A111" s="8"/>
      <c r="B111" s="99"/>
      <c r="C111" s="100">
        <f t="shared" si="1"/>
        <v>0</v>
      </c>
    </row>
    <row r="112" spans="1:3" x14ac:dyDescent="0.25">
      <c r="A112" s="8"/>
      <c r="B112" s="99"/>
      <c r="C112" s="100">
        <f t="shared" si="1"/>
        <v>0</v>
      </c>
    </row>
    <row r="113" spans="1:3" x14ac:dyDescent="0.25">
      <c r="A113" s="8"/>
      <c r="B113" s="99"/>
      <c r="C113" s="100">
        <f t="shared" si="1"/>
        <v>0</v>
      </c>
    </row>
    <row r="114" spans="1:3" x14ac:dyDescent="0.25">
      <c r="A114" s="8"/>
      <c r="B114" s="99"/>
      <c r="C114" s="100">
        <f t="shared" si="1"/>
        <v>0</v>
      </c>
    </row>
    <row r="115" spans="1:3" x14ac:dyDescent="0.25">
      <c r="A115" s="8"/>
      <c r="B115" s="99"/>
      <c r="C115" s="100">
        <f t="shared" si="1"/>
        <v>0</v>
      </c>
    </row>
    <row r="116" spans="1:3" x14ac:dyDescent="0.25">
      <c r="A116" s="8"/>
      <c r="B116" s="99"/>
      <c r="C116" s="100">
        <f t="shared" si="1"/>
        <v>0</v>
      </c>
    </row>
    <row r="117" spans="1:3" x14ac:dyDescent="0.25">
      <c r="A117" s="8"/>
      <c r="B117" s="99"/>
      <c r="C117" s="100">
        <f t="shared" si="1"/>
        <v>0</v>
      </c>
    </row>
    <row r="118" spans="1:3" x14ac:dyDescent="0.25">
      <c r="A118" s="8"/>
      <c r="B118" s="99"/>
      <c r="C118" s="100">
        <f t="shared" si="1"/>
        <v>0</v>
      </c>
    </row>
    <row r="119" spans="1:3" x14ac:dyDescent="0.25">
      <c r="A119" s="8"/>
      <c r="B119" s="99"/>
      <c r="C119" s="100">
        <f t="shared" si="1"/>
        <v>0</v>
      </c>
    </row>
    <row r="120" spans="1:3" x14ac:dyDescent="0.25">
      <c r="A120" s="8"/>
      <c r="B120" s="99"/>
      <c r="C120" s="100">
        <f t="shared" si="1"/>
        <v>0</v>
      </c>
    </row>
    <row r="121" spans="1:3" x14ac:dyDescent="0.25">
      <c r="A121" s="8"/>
      <c r="B121" s="99"/>
      <c r="C121" s="100">
        <f t="shared" si="1"/>
        <v>0</v>
      </c>
    </row>
    <row r="122" spans="1:3" x14ac:dyDescent="0.25">
      <c r="A122" s="8"/>
      <c r="B122" s="99"/>
      <c r="C122" s="100">
        <f t="shared" si="1"/>
        <v>0</v>
      </c>
    </row>
    <row r="123" spans="1:3" x14ac:dyDescent="0.25">
      <c r="A123" s="8"/>
      <c r="B123" s="99"/>
      <c r="C123" s="100">
        <f t="shared" si="1"/>
        <v>0</v>
      </c>
    </row>
    <row r="124" spans="1:3" x14ac:dyDescent="0.25">
      <c r="A124" s="8"/>
      <c r="B124" s="99"/>
      <c r="C124" s="100">
        <f t="shared" si="1"/>
        <v>0</v>
      </c>
    </row>
    <row r="125" spans="1:3" x14ac:dyDescent="0.25">
      <c r="A125" s="8"/>
      <c r="B125" s="99"/>
      <c r="C125" s="100">
        <f t="shared" si="1"/>
        <v>0</v>
      </c>
    </row>
    <row r="126" spans="1:3" x14ac:dyDescent="0.25">
      <c r="A126" s="8"/>
      <c r="B126" s="99"/>
      <c r="C126" s="100">
        <f t="shared" si="1"/>
        <v>0</v>
      </c>
    </row>
    <row r="127" spans="1:3" x14ac:dyDescent="0.25">
      <c r="A127" s="8"/>
      <c r="B127" s="99"/>
      <c r="C127" s="100">
        <f t="shared" si="1"/>
        <v>0</v>
      </c>
    </row>
    <row r="128" spans="1:3" x14ac:dyDescent="0.25">
      <c r="A128" s="8"/>
      <c r="B128" s="99"/>
      <c r="C128" s="100">
        <f t="shared" si="1"/>
        <v>0</v>
      </c>
    </row>
    <row r="129" spans="1:3" x14ac:dyDescent="0.25">
      <c r="A129" s="8"/>
      <c r="B129" s="99"/>
      <c r="C129" s="100">
        <f t="shared" si="1"/>
        <v>0</v>
      </c>
    </row>
    <row r="130" spans="1:3" x14ac:dyDescent="0.25">
      <c r="A130" s="8"/>
      <c r="B130" s="99"/>
      <c r="C130" s="100">
        <f t="shared" si="1"/>
        <v>0</v>
      </c>
    </row>
    <row r="131" spans="1:3" x14ac:dyDescent="0.25">
      <c r="A131" s="8"/>
      <c r="B131" s="99"/>
      <c r="C131" s="100">
        <f t="shared" ref="C131:C194" si="2">IF(B$1002=0,0,B131/B$1002) *100</f>
        <v>0</v>
      </c>
    </row>
    <row r="132" spans="1:3" x14ac:dyDescent="0.25">
      <c r="A132" s="8"/>
      <c r="B132" s="99"/>
      <c r="C132" s="100">
        <f t="shared" si="2"/>
        <v>0</v>
      </c>
    </row>
    <row r="133" spans="1:3" x14ac:dyDescent="0.25">
      <c r="A133" s="8"/>
      <c r="B133" s="99"/>
      <c r="C133" s="100">
        <f t="shared" si="2"/>
        <v>0</v>
      </c>
    </row>
    <row r="134" spans="1:3" x14ac:dyDescent="0.25">
      <c r="A134" s="8"/>
      <c r="B134" s="99"/>
      <c r="C134" s="100">
        <f t="shared" si="2"/>
        <v>0</v>
      </c>
    </row>
    <row r="135" spans="1:3" x14ac:dyDescent="0.25">
      <c r="A135" s="8"/>
      <c r="B135" s="99"/>
      <c r="C135" s="100">
        <f t="shared" si="2"/>
        <v>0</v>
      </c>
    </row>
    <row r="136" spans="1:3" x14ac:dyDescent="0.25">
      <c r="A136" s="8"/>
      <c r="B136" s="99"/>
      <c r="C136" s="100">
        <f t="shared" si="2"/>
        <v>0</v>
      </c>
    </row>
    <row r="137" spans="1:3" x14ac:dyDescent="0.25">
      <c r="A137" s="8"/>
      <c r="B137" s="99"/>
      <c r="C137" s="100">
        <f t="shared" si="2"/>
        <v>0</v>
      </c>
    </row>
    <row r="138" spans="1:3" x14ac:dyDescent="0.25">
      <c r="A138" s="8"/>
      <c r="B138" s="99"/>
      <c r="C138" s="100">
        <f t="shared" si="2"/>
        <v>0</v>
      </c>
    </row>
    <row r="139" spans="1:3" x14ac:dyDescent="0.25">
      <c r="A139" s="8"/>
      <c r="B139" s="99"/>
      <c r="C139" s="100">
        <f t="shared" si="2"/>
        <v>0</v>
      </c>
    </row>
    <row r="140" spans="1:3" x14ac:dyDescent="0.25">
      <c r="A140" s="8"/>
      <c r="B140" s="99"/>
      <c r="C140" s="100">
        <f t="shared" si="2"/>
        <v>0</v>
      </c>
    </row>
    <row r="141" spans="1:3" x14ac:dyDescent="0.25">
      <c r="A141" s="8"/>
      <c r="B141" s="99"/>
      <c r="C141" s="100">
        <f t="shared" si="2"/>
        <v>0</v>
      </c>
    </row>
    <row r="142" spans="1:3" x14ac:dyDescent="0.25">
      <c r="A142" s="8"/>
      <c r="B142" s="99"/>
      <c r="C142" s="100">
        <f t="shared" si="2"/>
        <v>0</v>
      </c>
    </row>
    <row r="143" spans="1:3" x14ac:dyDescent="0.25">
      <c r="A143" s="8"/>
      <c r="B143" s="99"/>
      <c r="C143" s="100">
        <f t="shared" si="2"/>
        <v>0</v>
      </c>
    </row>
    <row r="144" spans="1:3" x14ac:dyDescent="0.25">
      <c r="A144" s="8"/>
      <c r="B144" s="99"/>
      <c r="C144" s="100">
        <f t="shared" si="2"/>
        <v>0</v>
      </c>
    </row>
    <row r="145" spans="1:3" x14ac:dyDescent="0.25">
      <c r="A145" s="8"/>
      <c r="B145" s="99"/>
      <c r="C145" s="100">
        <f t="shared" si="2"/>
        <v>0</v>
      </c>
    </row>
    <row r="146" spans="1:3" x14ac:dyDescent="0.25">
      <c r="A146" s="8"/>
      <c r="B146" s="99"/>
      <c r="C146" s="100">
        <f t="shared" si="2"/>
        <v>0</v>
      </c>
    </row>
    <row r="147" spans="1:3" x14ac:dyDescent="0.25">
      <c r="A147" s="8"/>
      <c r="B147" s="99"/>
      <c r="C147" s="100">
        <f t="shared" si="2"/>
        <v>0</v>
      </c>
    </row>
    <row r="148" spans="1:3" x14ac:dyDescent="0.25">
      <c r="A148" s="8"/>
      <c r="B148" s="99"/>
      <c r="C148" s="100">
        <f t="shared" si="2"/>
        <v>0</v>
      </c>
    </row>
    <row r="149" spans="1:3" x14ac:dyDescent="0.25">
      <c r="A149" s="8"/>
      <c r="B149" s="99"/>
      <c r="C149" s="100">
        <f t="shared" si="2"/>
        <v>0</v>
      </c>
    </row>
    <row r="150" spans="1:3" x14ac:dyDescent="0.25">
      <c r="A150" s="8"/>
      <c r="B150" s="99"/>
      <c r="C150" s="100">
        <f t="shared" si="2"/>
        <v>0</v>
      </c>
    </row>
    <row r="151" spans="1:3" x14ac:dyDescent="0.25">
      <c r="A151" s="8"/>
      <c r="B151" s="99"/>
      <c r="C151" s="100">
        <f t="shared" si="2"/>
        <v>0</v>
      </c>
    </row>
    <row r="152" spans="1:3" x14ac:dyDescent="0.25">
      <c r="A152" s="8"/>
      <c r="B152" s="99"/>
      <c r="C152" s="100">
        <f t="shared" si="2"/>
        <v>0</v>
      </c>
    </row>
    <row r="153" spans="1:3" x14ac:dyDescent="0.25">
      <c r="A153" s="8"/>
      <c r="B153" s="99"/>
      <c r="C153" s="100">
        <f t="shared" si="2"/>
        <v>0</v>
      </c>
    </row>
    <row r="154" spans="1:3" x14ac:dyDescent="0.25">
      <c r="A154" s="8"/>
      <c r="B154" s="99"/>
      <c r="C154" s="100">
        <f t="shared" si="2"/>
        <v>0</v>
      </c>
    </row>
    <row r="155" spans="1:3" x14ac:dyDescent="0.25">
      <c r="A155" s="8"/>
      <c r="B155" s="99"/>
      <c r="C155" s="100">
        <f t="shared" si="2"/>
        <v>0</v>
      </c>
    </row>
    <row r="156" spans="1:3" x14ac:dyDescent="0.25">
      <c r="A156" s="8"/>
      <c r="B156" s="99"/>
      <c r="C156" s="100">
        <f t="shared" si="2"/>
        <v>0</v>
      </c>
    </row>
    <row r="157" spans="1:3" x14ac:dyDescent="0.25">
      <c r="A157" s="8"/>
      <c r="B157" s="99"/>
      <c r="C157" s="100">
        <f t="shared" si="2"/>
        <v>0</v>
      </c>
    </row>
    <row r="158" spans="1:3" x14ac:dyDescent="0.25">
      <c r="A158" s="8"/>
      <c r="B158" s="99"/>
      <c r="C158" s="100">
        <f t="shared" si="2"/>
        <v>0</v>
      </c>
    </row>
    <row r="159" spans="1:3" x14ac:dyDescent="0.25">
      <c r="A159" s="8"/>
      <c r="B159" s="99"/>
      <c r="C159" s="100">
        <f t="shared" si="2"/>
        <v>0</v>
      </c>
    </row>
    <row r="160" spans="1:3" x14ac:dyDescent="0.25">
      <c r="A160" s="8"/>
      <c r="B160" s="99"/>
      <c r="C160" s="100">
        <f t="shared" si="2"/>
        <v>0</v>
      </c>
    </row>
    <row r="161" spans="1:3" x14ac:dyDescent="0.25">
      <c r="A161" s="8"/>
      <c r="B161" s="99"/>
      <c r="C161" s="100">
        <f t="shared" si="2"/>
        <v>0</v>
      </c>
    </row>
    <row r="162" spans="1:3" x14ac:dyDescent="0.25">
      <c r="A162" s="8"/>
      <c r="B162" s="99"/>
      <c r="C162" s="100">
        <f t="shared" si="2"/>
        <v>0</v>
      </c>
    </row>
    <row r="163" spans="1:3" x14ac:dyDescent="0.25">
      <c r="A163" s="8"/>
      <c r="B163" s="99"/>
      <c r="C163" s="100">
        <f t="shared" si="2"/>
        <v>0</v>
      </c>
    </row>
    <row r="164" spans="1:3" x14ac:dyDescent="0.25">
      <c r="A164" s="8"/>
      <c r="B164" s="99"/>
      <c r="C164" s="100">
        <f t="shared" si="2"/>
        <v>0</v>
      </c>
    </row>
    <row r="165" spans="1:3" x14ac:dyDescent="0.25">
      <c r="A165" s="8"/>
      <c r="B165" s="99"/>
      <c r="C165" s="100">
        <f t="shared" si="2"/>
        <v>0</v>
      </c>
    </row>
    <row r="166" spans="1:3" x14ac:dyDescent="0.25">
      <c r="A166" s="8"/>
      <c r="B166" s="99"/>
      <c r="C166" s="100">
        <f t="shared" si="2"/>
        <v>0</v>
      </c>
    </row>
    <row r="167" spans="1:3" x14ac:dyDescent="0.25">
      <c r="A167" s="8"/>
      <c r="B167" s="99"/>
      <c r="C167" s="100">
        <f t="shared" si="2"/>
        <v>0</v>
      </c>
    </row>
    <row r="168" spans="1:3" x14ac:dyDescent="0.25">
      <c r="A168" s="8"/>
      <c r="B168" s="99"/>
      <c r="C168" s="100">
        <f t="shared" si="2"/>
        <v>0</v>
      </c>
    </row>
    <row r="169" spans="1:3" x14ac:dyDescent="0.25">
      <c r="A169" s="8"/>
      <c r="B169" s="99"/>
      <c r="C169" s="100">
        <f t="shared" si="2"/>
        <v>0</v>
      </c>
    </row>
    <row r="170" spans="1:3" x14ac:dyDescent="0.25">
      <c r="A170" s="8"/>
      <c r="B170" s="99"/>
      <c r="C170" s="100">
        <f t="shared" si="2"/>
        <v>0</v>
      </c>
    </row>
    <row r="171" spans="1:3" x14ac:dyDescent="0.25">
      <c r="A171" s="8"/>
      <c r="B171" s="99"/>
      <c r="C171" s="100">
        <f t="shared" si="2"/>
        <v>0</v>
      </c>
    </row>
    <row r="172" spans="1:3" x14ac:dyDescent="0.25">
      <c r="A172" s="8"/>
      <c r="B172" s="99"/>
      <c r="C172" s="100">
        <f t="shared" si="2"/>
        <v>0</v>
      </c>
    </row>
    <row r="173" spans="1:3" x14ac:dyDescent="0.25">
      <c r="A173" s="8"/>
      <c r="B173" s="99"/>
      <c r="C173" s="100">
        <f t="shared" si="2"/>
        <v>0</v>
      </c>
    </row>
    <row r="174" spans="1:3" x14ac:dyDescent="0.25">
      <c r="A174" s="8"/>
      <c r="B174" s="99"/>
      <c r="C174" s="100">
        <f t="shared" si="2"/>
        <v>0</v>
      </c>
    </row>
    <row r="175" spans="1:3" x14ac:dyDescent="0.25">
      <c r="A175" s="8"/>
      <c r="B175" s="99"/>
      <c r="C175" s="100">
        <f t="shared" si="2"/>
        <v>0</v>
      </c>
    </row>
    <row r="176" spans="1:3" x14ac:dyDescent="0.25">
      <c r="A176" s="8"/>
      <c r="B176" s="99"/>
      <c r="C176" s="100">
        <f t="shared" si="2"/>
        <v>0</v>
      </c>
    </row>
    <row r="177" spans="1:3" x14ac:dyDescent="0.25">
      <c r="A177" s="8"/>
      <c r="B177" s="99"/>
      <c r="C177" s="100">
        <f t="shared" si="2"/>
        <v>0</v>
      </c>
    </row>
    <row r="178" spans="1:3" x14ac:dyDescent="0.25">
      <c r="A178" s="8"/>
      <c r="B178" s="99"/>
      <c r="C178" s="100">
        <f t="shared" si="2"/>
        <v>0</v>
      </c>
    </row>
    <row r="179" spans="1:3" x14ac:dyDescent="0.25">
      <c r="A179" s="8"/>
      <c r="B179" s="99"/>
      <c r="C179" s="100">
        <f t="shared" si="2"/>
        <v>0</v>
      </c>
    </row>
    <row r="180" spans="1:3" x14ac:dyDescent="0.25">
      <c r="A180" s="8"/>
      <c r="B180" s="99"/>
      <c r="C180" s="100">
        <f t="shared" si="2"/>
        <v>0</v>
      </c>
    </row>
    <row r="181" spans="1:3" x14ac:dyDescent="0.25">
      <c r="A181" s="8"/>
      <c r="B181" s="99"/>
      <c r="C181" s="100">
        <f t="shared" si="2"/>
        <v>0</v>
      </c>
    </row>
    <row r="182" spans="1:3" x14ac:dyDescent="0.25">
      <c r="A182" s="8"/>
      <c r="B182" s="99"/>
      <c r="C182" s="100">
        <f t="shared" si="2"/>
        <v>0</v>
      </c>
    </row>
    <row r="183" spans="1:3" x14ac:dyDescent="0.25">
      <c r="A183" s="8"/>
      <c r="B183" s="99"/>
      <c r="C183" s="100">
        <f t="shared" si="2"/>
        <v>0</v>
      </c>
    </row>
    <row r="184" spans="1:3" x14ac:dyDescent="0.25">
      <c r="A184" s="8"/>
      <c r="B184" s="99"/>
      <c r="C184" s="100">
        <f t="shared" si="2"/>
        <v>0</v>
      </c>
    </row>
    <row r="185" spans="1:3" x14ac:dyDescent="0.25">
      <c r="A185" s="8"/>
      <c r="B185" s="99"/>
      <c r="C185" s="100">
        <f t="shared" si="2"/>
        <v>0</v>
      </c>
    </row>
    <row r="186" spans="1:3" x14ac:dyDescent="0.25">
      <c r="A186" s="8"/>
      <c r="B186" s="99"/>
      <c r="C186" s="100">
        <f t="shared" si="2"/>
        <v>0</v>
      </c>
    </row>
    <row r="187" spans="1:3" x14ac:dyDescent="0.25">
      <c r="A187" s="8"/>
      <c r="B187" s="99"/>
      <c r="C187" s="100">
        <f t="shared" si="2"/>
        <v>0</v>
      </c>
    </row>
    <row r="188" spans="1:3" x14ac:dyDescent="0.25">
      <c r="A188" s="8"/>
      <c r="B188" s="99"/>
      <c r="C188" s="100">
        <f t="shared" si="2"/>
        <v>0</v>
      </c>
    </row>
    <row r="189" spans="1:3" x14ac:dyDescent="0.25">
      <c r="A189" s="8"/>
      <c r="B189" s="99"/>
      <c r="C189" s="100">
        <f t="shared" si="2"/>
        <v>0</v>
      </c>
    </row>
    <row r="190" spans="1:3" x14ac:dyDescent="0.25">
      <c r="A190" s="8"/>
      <c r="B190" s="99"/>
      <c r="C190" s="100">
        <f t="shared" si="2"/>
        <v>0</v>
      </c>
    </row>
    <row r="191" spans="1:3" x14ac:dyDescent="0.25">
      <c r="A191" s="8"/>
      <c r="B191" s="99"/>
      <c r="C191" s="100">
        <f t="shared" si="2"/>
        <v>0</v>
      </c>
    </row>
    <row r="192" spans="1:3" x14ac:dyDescent="0.25">
      <c r="A192" s="8"/>
      <c r="B192" s="99"/>
      <c r="C192" s="100">
        <f t="shared" si="2"/>
        <v>0</v>
      </c>
    </row>
    <row r="193" spans="1:3" x14ac:dyDescent="0.25">
      <c r="A193" s="8"/>
      <c r="B193" s="99"/>
      <c r="C193" s="100">
        <f t="shared" si="2"/>
        <v>0</v>
      </c>
    </row>
    <row r="194" spans="1:3" x14ac:dyDescent="0.25">
      <c r="A194" s="8"/>
      <c r="B194" s="99"/>
      <c r="C194" s="100">
        <f t="shared" si="2"/>
        <v>0</v>
      </c>
    </row>
    <row r="195" spans="1:3" x14ac:dyDescent="0.25">
      <c r="A195" s="8"/>
      <c r="B195" s="99"/>
      <c r="C195" s="100">
        <f t="shared" ref="C195:C258" si="3">IF(B$1002=0,0,B195/B$1002) *100</f>
        <v>0</v>
      </c>
    </row>
    <row r="196" spans="1:3" x14ac:dyDescent="0.25">
      <c r="A196" s="8"/>
      <c r="B196" s="99"/>
      <c r="C196" s="100">
        <f t="shared" si="3"/>
        <v>0</v>
      </c>
    </row>
    <row r="197" spans="1:3" x14ac:dyDescent="0.25">
      <c r="A197" s="8"/>
      <c r="B197" s="99"/>
      <c r="C197" s="100">
        <f t="shared" si="3"/>
        <v>0</v>
      </c>
    </row>
    <row r="198" spans="1:3" x14ac:dyDescent="0.25">
      <c r="A198" s="8"/>
      <c r="B198" s="99"/>
      <c r="C198" s="100">
        <f t="shared" si="3"/>
        <v>0</v>
      </c>
    </row>
    <row r="199" spans="1:3" x14ac:dyDescent="0.25">
      <c r="A199" s="8"/>
      <c r="B199" s="99"/>
      <c r="C199" s="100">
        <f t="shared" si="3"/>
        <v>0</v>
      </c>
    </row>
    <row r="200" spans="1:3" x14ac:dyDescent="0.25">
      <c r="A200" s="8"/>
      <c r="B200" s="99"/>
      <c r="C200" s="100">
        <f t="shared" si="3"/>
        <v>0</v>
      </c>
    </row>
    <row r="201" spans="1:3" x14ac:dyDescent="0.25">
      <c r="A201" s="8"/>
      <c r="B201" s="99"/>
      <c r="C201" s="100">
        <f t="shared" si="3"/>
        <v>0</v>
      </c>
    </row>
    <row r="202" spans="1:3" x14ac:dyDescent="0.25">
      <c r="A202" s="8"/>
      <c r="B202" s="99"/>
      <c r="C202" s="100">
        <f t="shared" si="3"/>
        <v>0</v>
      </c>
    </row>
    <row r="203" spans="1:3" x14ac:dyDescent="0.25">
      <c r="A203" s="8"/>
      <c r="B203" s="99"/>
      <c r="C203" s="100">
        <f t="shared" si="3"/>
        <v>0</v>
      </c>
    </row>
    <row r="204" spans="1:3" x14ac:dyDescent="0.25">
      <c r="A204" s="8"/>
      <c r="B204" s="99"/>
      <c r="C204" s="100">
        <f t="shared" si="3"/>
        <v>0</v>
      </c>
    </row>
    <row r="205" spans="1:3" x14ac:dyDescent="0.25">
      <c r="A205" s="8"/>
      <c r="B205" s="99"/>
      <c r="C205" s="100">
        <f t="shared" si="3"/>
        <v>0</v>
      </c>
    </row>
    <row r="206" spans="1:3" x14ac:dyDescent="0.25">
      <c r="A206" s="8"/>
      <c r="B206" s="99"/>
      <c r="C206" s="100">
        <f t="shared" si="3"/>
        <v>0</v>
      </c>
    </row>
    <row r="207" spans="1:3" x14ac:dyDescent="0.25">
      <c r="A207" s="8"/>
      <c r="B207" s="99"/>
      <c r="C207" s="100">
        <f t="shared" si="3"/>
        <v>0</v>
      </c>
    </row>
    <row r="208" spans="1:3" x14ac:dyDescent="0.25">
      <c r="A208" s="8"/>
      <c r="B208" s="99"/>
      <c r="C208" s="100">
        <f t="shared" si="3"/>
        <v>0</v>
      </c>
    </row>
    <row r="209" spans="1:3" x14ac:dyDescent="0.25">
      <c r="A209" s="8"/>
      <c r="B209" s="99"/>
      <c r="C209" s="100">
        <f t="shared" si="3"/>
        <v>0</v>
      </c>
    </row>
    <row r="210" spans="1:3" x14ac:dyDescent="0.25">
      <c r="A210" s="8"/>
      <c r="B210" s="99"/>
      <c r="C210" s="100">
        <f t="shared" si="3"/>
        <v>0</v>
      </c>
    </row>
    <row r="211" spans="1:3" x14ac:dyDescent="0.25">
      <c r="A211" s="8"/>
      <c r="B211" s="99"/>
      <c r="C211" s="100">
        <f t="shared" si="3"/>
        <v>0</v>
      </c>
    </row>
    <row r="212" spans="1:3" x14ac:dyDescent="0.25">
      <c r="A212" s="8"/>
      <c r="B212" s="99"/>
      <c r="C212" s="100">
        <f t="shared" si="3"/>
        <v>0</v>
      </c>
    </row>
    <row r="213" spans="1:3" x14ac:dyDescent="0.25">
      <c r="A213" s="8"/>
      <c r="B213" s="99"/>
      <c r="C213" s="100">
        <f t="shared" si="3"/>
        <v>0</v>
      </c>
    </row>
    <row r="214" spans="1:3" x14ac:dyDescent="0.25">
      <c r="A214" s="8"/>
      <c r="B214" s="99"/>
      <c r="C214" s="100">
        <f t="shared" si="3"/>
        <v>0</v>
      </c>
    </row>
    <row r="215" spans="1:3" x14ac:dyDescent="0.25">
      <c r="A215" s="8"/>
      <c r="B215" s="99"/>
      <c r="C215" s="100">
        <f t="shared" si="3"/>
        <v>0</v>
      </c>
    </row>
    <row r="216" spans="1:3" x14ac:dyDescent="0.25">
      <c r="A216" s="8"/>
      <c r="B216" s="99"/>
      <c r="C216" s="100">
        <f t="shared" si="3"/>
        <v>0</v>
      </c>
    </row>
    <row r="217" spans="1:3" x14ac:dyDescent="0.25">
      <c r="A217" s="8"/>
      <c r="B217" s="99"/>
      <c r="C217" s="100">
        <f t="shared" si="3"/>
        <v>0</v>
      </c>
    </row>
    <row r="218" spans="1:3" x14ac:dyDescent="0.25">
      <c r="A218" s="8"/>
      <c r="B218" s="99"/>
      <c r="C218" s="100">
        <f t="shared" si="3"/>
        <v>0</v>
      </c>
    </row>
    <row r="219" spans="1:3" x14ac:dyDescent="0.25">
      <c r="A219" s="8"/>
      <c r="B219" s="99"/>
      <c r="C219" s="100">
        <f t="shared" si="3"/>
        <v>0</v>
      </c>
    </row>
    <row r="220" spans="1:3" x14ac:dyDescent="0.25">
      <c r="A220" s="8"/>
      <c r="B220" s="99"/>
      <c r="C220" s="100">
        <f t="shared" si="3"/>
        <v>0</v>
      </c>
    </row>
    <row r="221" spans="1:3" x14ac:dyDescent="0.25">
      <c r="A221" s="8"/>
      <c r="B221" s="99"/>
      <c r="C221" s="100">
        <f t="shared" si="3"/>
        <v>0</v>
      </c>
    </row>
    <row r="222" spans="1:3" x14ac:dyDescent="0.25">
      <c r="A222" s="8"/>
      <c r="B222" s="99"/>
      <c r="C222" s="100">
        <f t="shared" si="3"/>
        <v>0</v>
      </c>
    </row>
    <row r="223" spans="1:3" x14ac:dyDescent="0.25">
      <c r="A223" s="8"/>
      <c r="B223" s="99"/>
      <c r="C223" s="100">
        <f t="shared" si="3"/>
        <v>0</v>
      </c>
    </row>
    <row r="224" spans="1:3" x14ac:dyDescent="0.25">
      <c r="A224" s="8"/>
      <c r="B224" s="99"/>
      <c r="C224" s="100">
        <f t="shared" si="3"/>
        <v>0</v>
      </c>
    </row>
    <row r="225" spans="1:3" x14ac:dyDescent="0.25">
      <c r="A225" s="8"/>
      <c r="B225" s="99"/>
      <c r="C225" s="100">
        <f t="shared" si="3"/>
        <v>0</v>
      </c>
    </row>
    <row r="226" spans="1:3" x14ac:dyDescent="0.25">
      <c r="A226" s="8"/>
      <c r="B226" s="99"/>
      <c r="C226" s="100">
        <f t="shared" si="3"/>
        <v>0</v>
      </c>
    </row>
    <row r="227" spans="1:3" x14ac:dyDescent="0.25">
      <c r="A227" s="8"/>
      <c r="B227" s="99"/>
      <c r="C227" s="100">
        <f t="shared" si="3"/>
        <v>0</v>
      </c>
    </row>
    <row r="228" spans="1:3" x14ac:dyDescent="0.25">
      <c r="A228" s="8"/>
      <c r="B228" s="99"/>
      <c r="C228" s="100">
        <f t="shared" si="3"/>
        <v>0</v>
      </c>
    </row>
    <row r="229" spans="1:3" x14ac:dyDescent="0.25">
      <c r="A229" s="8"/>
      <c r="B229" s="99"/>
      <c r="C229" s="100">
        <f t="shared" si="3"/>
        <v>0</v>
      </c>
    </row>
    <row r="230" spans="1:3" x14ac:dyDescent="0.25">
      <c r="A230" s="8"/>
      <c r="B230" s="99"/>
      <c r="C230" s="100">
        <f t="shared" si="3"/>
        <v>0</v>
      </c>
    </row>
    <row r="231" spans="1:3" x14ac:dyDescent="0.25">
      <c r="A231" s="8"/>
      <c r="B231" s="99"/>
      <c r="C231" s="100">
        <f t="shared" si="3"/>
        <v>0</v>
      </c>
    </row>
    <row r="232" spans="1:3" x14ac:dyDescent="0.25">
      <c r="A232" s="8"/>
      <c r="B232" s="99"/>
      <c r="C232" s="100">
        <f t="shared" si="3"/>
        <v>0</v>
      </c>
    </row>
    <row r="233" spans="1:3" x14ac:dyDescent="0.25">
      <c r="A233" s="8"/>
      <c r="B233" s="99"/>
      <c r="C233" s="100">
        <f t="shared" si="3"/>
        <v>0</v>
      </c>
    </row>
    <row r="234" spans="1:3" x14ac:dyDescent="0.25">
      <c r="A234" s="8"/>
      <c r="B234" s="99"/>
      <c r="C234" s="100">
        <f t="shared" si="3"/>
        <v>0</v>
      </c>
    </row>
    <row r="235" spans="1:3" x14ac:dyDescent="0.25">
      <c r="A235" s="8"/>
      <c r="B235" s="99"/>
      <c r="C235" s="100">
        <f t="shared" si="3"/>
        <v>0</v>
      </c>
    </row>
    <row r="236" spans="1:3" x14ac:dyDescent="0.25">
      <c r="A236" s="8"/>
      <c r="B236" s="99"/>
      <c r="C236" s="100">
        <f t="shared" si="3"/>
        <v>0</v>
      </c>
    </row>
    <row r="237" spans="1:3" x14ac:dyDescent="0.25">
      <c r="A237" s="8"/>
      <c r="B237" s="99"/>
      <c r="C237" s="100">
        <f t="shared" si="3"/>
        <v>0</v>
      </c>
    </row>
    <row r="238" spans="1:3" x14ac:dyDescent="0.25">
      <c r="A238" s="8"/>
      <c r="B238" s="99"/>
      <c r="C238" s="100">
        <f t="shared" si="3"/>
        <v>0</v>
      </c>
    </row>
    <row r="239" spans="1:3" x14ac:dyDescent="0.25">
      <c r="A239" s="8"/>
      <c r="B239" s="99"/>
      <c r="C239" s="100">
        <f t="shared" si="3"/>
        <v>0</v>
      </c>
    </row>
    <row r="240" spans="1:3" x14ac:dyDescent="0.25">
      <c r="A240" s="8"/>
      <c r="B240" s="99"/>
      <c r="C240" s="100">
        <f t="shared" si="3"/>
        <v>0</v>
      </c>
    </row>
    <row r="241" spans="1:3" x14ac:dyDescent="0.25">
      <c r="A241" s="8"/>
      <c r="B241" s="99"/>
      <c r="C241" s="100">
        <f t="shared" si="3"/>
        <v>0</v>
      </c>
    </row>
    <row r="242" spans="1:3" x14ac:dyDescent="0.25">
      <c r="A242" s="8"/>
      <c r="B242" s="99"/>
      <c r="C242" s="100">
        <f t="shared" si="3"/>
        <v>0</v>
      </c>
    </row>
    <row r="243" spans="1:3" x14ac:dyDescent="0.25">
      <c r="A243" s="8"/>
      <c r="B243" s="99"/>
      <c r="C243" s="100">
        <f t="shared" si="3"/>
        <v>0</v>
      </c>
    </row>
    <row r="244" spans="1:3" x14ac:dyDescent="0.25">
      <c r="A244" s="8"/>
      <c r="B244" s="99"/>
      <c r="C244" s="100">
        <f t="shared" si="3"/>
        <v>0</v>
      </c>
    </row>
    <row r="245" spans="1:3" x14ac:dyDescent="0.25">
      <c r="A245" s="8"/>
      <c r="B245" s="99"/>
      <c r="C245" s="100">
        <f t="shared" si="3"/>
        <v>0</v>
      </c>
    </row>
    <row r="246" spans="1:3" x14ac:dyDescent="0.25">
      <c r="A246" s="8"/>
      <c r="B246" s="99"/>
      <c r="C246" s="100">
        <f t="shared" si="3"/>
        <v>0</v>
      </c>
    </row>
    <row r="247" spans="1:3" x14ac:dyDescent="0.25">
      <c r="A247" s="8"/>
      <c r="B247" s="99"/>
      <c r="C247" s="100">
        <f t="shared" si="3"/>
        <v>0</v>
      </c>
    </row>
    <row r="248" spans="1:3" x14ac:dyDescent="0.25">
      <c r="A248" s="8"/>
      <c r="B248" s="99"/>
      <c r="C248" s="100">
        <f t="shared" si="3"/>
        <v>0</v>
      </c>
    </row>
    <row r="249" spans="1:3" x14ac:dyDescent="0.25">
      <c r="A249" s="8"/>
      <c r="B249" s="99"/>
      <c r="C249" s="100">
        <f t="shared" si="3"/>
        <v>0</v>
      </c>
    </row>
    <row r="250" spans="1:3" x14ac:dyDescent="0.25">
      <c r="A250" s="8"/>
      <c r="B250" s="99"/>
      <c r="C250" s="100">
        <f t="shared" si="3"/>
        <v>0</v>
      </c>
    </row>
    <row r="251" spans="1:3" x14ac:dyDescent="0.25">
      <c r="A251" s="8"/>
      <c r="B251" s="99"/>
      <c r="C251" s="100">
        <f t="shared" si="3"/>
        <v>0</v>
      </c>
    </row>
    <row r="252" spans="1:3" x14ac:dyDescent="0.25">
      <c r="A252" s="8"/>
      <c r="B252" s="99"/>
      <c r="C252" s="100">
        <f t="shared" si="3"/>
        <v>0</v>
      </c>
    </row>
    <row r="253" spans="1:3" x14ac:dyDescent="0.25">
      <c r="A253" s="8"/>
      <c r="B253" s="99"/>
      <c r="C253" s="100">
        <f t="shared" si="3"/>
        <v>0</v>
      </c>
    </row>
    <row r="254" spans="1:3" x14ac:dyDescent="0.25">
      <c r="A254" s="8"/>
      <c r="B254" s="99"/>
      <c r="C254" s="100">
        <f t="shared" si="3"/>
        <v>0</v>
      </c>
    </row>
    <row r="255" spans="1:3" x14ac:dyDescent="0.25">
      <c r="A255" s="8"/>
      <c r="B255" s="99"/>
      <c r="C255" s="100">
        <f t="shared" si="3"/>
        <v>0</v>
      </c>
    </row>
    <row r="256" spans="1:3" x14ac:dyDescent="0.25">
      <c r="A256" s="8"/>
      <c r="B256" s="99"/>
      <c r="C256" s="100">
        <f t="shared" si="3"/>
        <v>0</v>
      </c>
    </row>
    <row r="257" spans="1:3" x14ac:dyDescent="0.25">
      <c r="A257" s="8"/>
      <c r="B257" s="99"/>
      <c r="C257" s="100">
        <f t="shared" si="3"/>
        <v>0</v>
      </c>
    </row>
    <row r="258" spans="1:3" x14ac:dyDescent="0.25">
      <c r="A258" s="8"/>
      <c r="B258" s="99"/>
      <c r="C258" s="100">
        <f t="shared" si="3"/>
        <v>0</v>
      </c>
    </row>
    <row r="259" spans="1:3" x14ac:dyDescent="0.25">
      <c r="A259" s="8"/>
      <c r="B259" s="99"/>
      <c r="C259" s="100">
        <f t="shared" ref="C259:C322" si="4">IF(B$1002=0,0,B259/B$1002) *100</f>
        <v>0</v>
      </c>
    </row>
    <row r="260" spans="1:3" x14ac:dyDescent="0.25">
      <c r="A260" s="8"/>
      <c r="B260" s="99"/>
      <c r="C260" s="100">
        <f t="shared" si="4"/>
        <v>0</v>
      </c>
    </row>
    <row r="261" spans="1:3" x14ac:dyDescent="0.25">
      <c r="A261" s="8"/>
      <c r="B261" s="99"/>
      <c r="C261" s="100">
        <f t="shared" si="4"/>
        <v>0</v>
      </c>
    </row>
    <row r="262" spans="1:3" x14ac:dyDescent="0.25">
      <c r="A262" s="8"/>
      <c r="B262" s="99"/>
      <c r="C262" s="100">
        <f t="shared" si="4"/>
        <v>0</v>
      </c>
    </row>
    <row r="263" spans="1:3" x14ac:dyDescent="0.25">
      <c r="A263" s="8"/>
      <c r="B263" s="99"/>
      <c r="C263" s="100">
        <f t="shared" si="4"/>
        <v>0</v>
      </c>
    </row>
    <row r="264" spans="1:3" x14ac:dyDescent="0.25">
      <c r="A264" s="8"/>
      <c r="B264" s="99"/>
      <c r="C264" s="100">
        <f t="shared" si="4"/>
        <v>0</v>
      </c>
    </row>
    <row r="265" spans="1:3" x14ac:dyDescent="0.25">
      <c r="A265" s="8"/>
      <c r="B265" s="99"/>
      <c r="C265" s="100">
        <f t="shared" si="4"/>
        <v>0</v>
      </c>
    </row>
    <row r="266" spans="1:3" x14ac:dyDescent="0.25">
      <c r="A266" s="8"/>
      <c r="B266" s="99"/>
      <c r="C266" s="100">
        <f t="shared" si="4"/>
        <v>0</v>
      </c>
    </row>
    <row r="267" spans="1:3" x14ac:dyDescent="0.25">
      <c r="A267" s="8"/>
      <c r="B267" s="99"/>
      <c r="C267" s="100">
        <f t="shared" si="4"/>
        <v>0</v>
      </c>
    </row>
    <row r="268" spans="1:3" x14ac:dyDescent="0.25">
      <c r="A268" s="8"/>
      <c r="B268" s="99"/>
      <c r="C268" s="100">
        <f t="shared" si="4"/>
        <v>0</v>
      </c>
    </row>
    <row r="269" spans="1:3" x14ac:dyDescent="0.25">
      <c r="A269" s="8"/>
      <c r="B269" s="99"/>
      <c r="C269" s="100">
        <f t="shared" si="4"/>
        <v>0</v>
      </c>
    </row>
    <row r="270" spans="1:3" x14ac:dyDescent="0.25">
      <c r="A270" s="8"/>
      <c r="B270" s="99"/>
      <c r="C270" s="100">
        <f t="shared" si="4"/>
        <v>0</v>
      </c>
    </row>
    <row r="271" spans="1:3" x14ac:dyDescent="0.25">
      <c r="A271" s="8"/>
      <c r="B271" s="99"/>
      <c r="C271" s="100">
        <f t="shared" si="4"/>
        <v>0</v>
      </c>
    </row>
    <row r="272" spans="1:3" x14ac:dyDescent="0.25">
      <c r="A272" s="8"/>
      <c r="B272" s="99"/>
      <c r="C272" s="100">
        <f t="shared" si="4"/>
        <v>0</v>
      </c>
    </row>
    <row r="273" spans="1:3" x14ac:dyDescent="0.25">
      <c r="A273" s="8"/>
      <c r="B273" s="99"/>
      <c r="C273" s="100">
        <f t="shared" si="4"/>
        <v>0</v>
      </c>
    </row>
    <row r="274" spans="1:3" x14ac:dyDescent="0.25">
      <c r="A274" s="8"/>
      <c r="B274" s="99"/>
      <c r="C274" s="100">
        <f t="shared" si="4"/>
        <v>0</v>
      </c>
    </row>
    <row r="275" spans="1:3" x14ac:dyDescent="0.25">
      <c r="A275" s="8"/>
      <c r="B275" s="99"/>
      <c r="C275" s="100">
        <f t="shared" si="4"/>
        <v>0</v>
      </c>
    </row>
    <row r="276" spans="1:3" x14ac:dyDescent="0.25">
      <c r="A276" s="8"/>
      <c r="B276" s="99"/>
      <c r="C276" s="100">
        <f t="shared" si="4"/>
        <v>0</v>
      </c>
    </row>
    <row r="277" spans="1:3" x14ac:dyDescent="0.25">
      <c r="A277" s="8"/>
      <c r="B277" s="99"/>
      <c r="C277" s="100">
        <f t="shared" si="4"/>
        <v>0</v>
      </c>
    </row>
    <row r="278" spans="1:3" x14ac:dyDescent="0.25">
      <c r="A278" s="8"/>
      <c r="B278" s="99"/>
      <c r="C278" s="100">
        <f t="shared" si="4"/>
        <v>0</v>
      </c>
    </row>
    <row r="279" spans="1:3" x14ac:dyDescent="0.25">
      <c r="A279" s="8"/>
      <c r="B279" s="99"/>
      <c r="C279" s="100">
        <f t="shared" si="4"/>
        <v>0</v>
      </c>
    </row>
    <row r="280" spans="1:3" x14ac:dyDescent="0.25">
      <c r="A280" s="8"/>
      <c r="B280" s="99"/>
      <c r="C280" s="100">
        <f t="shared" si="4"/>
        <v>0</v>
      </c>
    </row>
    <row r="281" spans="1:3" x14ac:dyDescent="0.25">
      <c r="A281" s="8"/>
      <c r="B281" s="99"/>
      <c r="C281" s="100">
        <f t="shared" si="4"/>
        <v>0</v>
      </c>
    </row>
    <row r="282" spans="1:3" x14ac:dyDescent="0.25">
      <c r="A282" s="8"/>
      <c r="B282" s="99"/>
      <c r="C282" s="100">
        <f t="shared" si="4"/>
        <v>0</v>
      </c>
    </row>
    <row r="283" spans="1:3" x14ac:dyDescent="0.25">
      <c r="A283" s="8"/>
      <c r="B283" s="99"/>
      <c r="C283" s="100">
        <f t="shared" si="4"/>
        <v>0</v>
      </c>
    </row>
    <row r="284" spans="1:3" x14ac:dyDescent="0.25">
      <c r="A284" s="8"/>
      <c r="B284" s="99"/>
      <c r="C284" s="100">
        <f t="shared" si="4"/>
        <v>0</v>
      </c>
    </row>
    <row r="285" spans="1:3" x14ac:dyDescent="0.25">
      <c r="A285" s="8"/>
      <c r="B285" s="99"/>
      <c r="C285" s="100">
        <f t="shared" si="4"/>
        <v>0</v>
      </c>
    </row>
    <row r="286" spans="1:3" x14ac:dyDescent="0.25">
      <c r="A286" s="8"/>
      <c r="B286" s="99"/>
      <c r="C286" s="100">
        <f t="shared" si="4"/>
        <v>0</v>
      </c>
    </row>
    <row r="287" spans="1:3" x14ac:dyDescent="0.25">
      <c r="A287" s="8"/>
      <c r="B287" s="99"/>
      <c r="C287" s="100">
        <f t="shared" si="4"/>
        <v>0</v>
      </c>
    </row>
    <row r="288" spans="1:3" x14ac:dyDescent="0.25">
      <c r="A288" s="8"/>
      <c r="B288" s="99"/>
      <c r="C288" s="100">
        <f t="shared" si="4"/>
        <v>0</v>
      </c>
    </row>
    <row r="289" spans="1:3" x14ac:dyDescent="0.25">
      <c r="A289" s="8"/>
      <c r="B289" s="99"/>
      <c r="C289" s="100">
        <f t="shared" si="4"/>
        <v>0</v>
      </c>
    </row>
    <row r="290" spans="1:3" x14ac:dyDescent="0.25">
      <c r="A290" s="8"/>
      <c r="B290" s="99"/>
      <c r="C290" s="100">
        <f t="shared" si="4"/>
        <v>0</v>
      </c>
    </row>
    <row r="291" spans="1:3" x14ac:dyDescent="0.25">
      <c r="A291" s="8"/>
      <c r="B291" s="99"/>
      <c r="C291" s="100">
        <f t="shared" si="4"/>
        <v>0</v>
      </c>
    </row>
    <row r="292" spans="1:3" x14ac:dyDescent="0.25">
      <c r="A292" s="8"/>
      <c r="B292" s="99"/>
      <c r="C292" s="100">
        <f t="shared" si="4"/>
        <v>0</v>
      </c>
    </row>
    <row r="293" spans="1:3" x14ac:dyDescent="0.25">
      <c r="A293" s="8"/>
      <c r="B293" s="99"/>
      <c r="C293" s="100">
        <f t="shared" si="4"/>
        <v>0</v>
      </c>
    </row>
    <row r="294" spans="1:3" x14ac:dyDescent="0.25">
      <c r="A294" s="8"/>
      <c r="B294" s="99"/>
      <c r="C294" s="100">
        <f t="shared" si="4"/>
        <v>0</v>
      </c>
    </row>
    <row r="295" spans="1:3" x14ac:dyDescent="0.25">
      <c r="A295" s="8"/>
      <c r="B295" s="99"/>
      <c r="C295" s="100">
        <f t="shared" si="4"/>
        <v>0</v>
      </c>
    </row>
    <row r="296" spans="1:3" x14ac:dyDescent="0.25">
      <c r="A296" s="8"/>
      <c r="B296" s="99"/>
      <c r="C296" s="100">
        <f t="shared" si="4"/>
        <v>0</v>
      </c>
    </row>
    <row r="297" spans="1:3" x14ac:dyDescent="0.25">
      <c r="A297" s="8"/>
      <c r="B297" s="99"/>
      <c r="C297" s="100">
        <f t="shared" si="4"/>
        <v>0</v>
      </c>
    </row>
    <row r="298" spans="1:3" x14ac:dyDescent="0.25">
      <c r="A298" s="8"/>
      <c r="B298" s="99"/>
      <c r="C298" s="100">
        <f t="shared" si="4"/>
        <v>0</v>
      </c>
    </row>
    <row r="299" spans="1:3" x14ac:dyDescent="0.25">
      <c r="A299" s="8"/>
      <c r="B299" s="99"/>
      <c r="C299" s="100">
        <f t="shared" si="4"/>
        <v>0</v>
      </c>
    </row>
    <row r="300" spans="1:3" x14ac:dyDescent="0.25">
      <c r="A300" s="8"/>
      <c r="B300" s="99"/>
      <c r="C300" s="100">
        <f t="shared" si="4"/>
        <v>0</v>
      </c>
    </row>
    <row r="301" spans="1:3" x14ac:dyDescent="0.25">
      <c r="A301" s="8"/>
      <c r="B301" s="99"/>
      <c r="C301" s="100">
        <f t="shared" si="4"/>
        <v>0</v>
      </c>
    </row>
    <row r="302" spans="1:3" x14ac:dyDescent="0.25">
      <c r="A302" s="8"/>
      <c r="B302" s="99"/>
      <c r="C302" s="100">
        <f t="shared" si="4"/>
        <v>0</v>
      </c>
    </row>
    <row r="303" spans="1:3" x14ac:dyDescent="0.25">
      <c r="A303" s="8"/>
      <c r="B303" s="99"/>
      <c r="C303" s="100">
        <f t="shared" si="4"/>
        <v>0</v>
      </c>
    </row>
    <row r="304" spans="1:3" x14ac:dyDescent="0.25">
      <c r="A304" s="8"/>
      <c r="B304" s="99"/>
      <c r="C304" s="100">
        <f t="shared" si="4"/>
        <v>0</v>
      </c>
    </row>
    <row r="305" spans="1:3" x14ac:dyDescent="0.25">
      <c r="A305" s="8"/>
      <c r="B305" s="99"/>
      <c r="C305" s="100">
        <f t="shared" si="4"/>
        <v>0</v>
      </c>
    </row>
    <row r="306" spans="1:3" x14ac:dyDescent="0.25">
      <c r="A306" s="8"/>
      <c r="B306" s="99"/>
      <c r="C306" s="100">
        <f t="shared" si="4"/>
        <v>0</v>
      </c>
    </row>
    <row r="307" spans="1:3" x14ac:dyDescent="0.25">
      <c r="A307" s="8"/>
      <c r="B307" s="99"/>
      <c r="C307" s="100">
        <f t="shared" si="4"/>
        <v>0</v>
      </c>
    </row>
    <row r="308" spans="1:3" x14ac:dyDescent="0.25">
      <c r="A308" s="8"/>
      <c r="B308" s="99"/>
      <c r="C308" s="100">
        <f t="shared" si="4"/>
        <v>0</v>
      </c>
    </row>
    <row r="309" spans="1:3" x14ac:dyDescent="0.25">
      <c r="A309" s="8"/>
      <c r="B309" s="99"/>
      <c r="C309" s="100">
        <f t="shared" si="4"/>
        <v>0</v>
      </c>
    </row>
    <row r="310" spans="1:3" x14ac:dyDescent="0.25">
      <c r="A310" s="8"/>
      <c r="B310" s="99"/>
      <c r="C310" s="100">
        <f t="shared" si="4"/>
        <v>0</v>
      </c>
    </row>
    <row r="311" spans="1:3" x14ac:dyDescent="0.25">
      <c r="A311" s="8"/>
      <c r="B311" s="99"/>
      <c r="C311" s="100">
        <f t="shared" si="4"/>
        <v>0</v>
      </c>
    </row>
    <row r="312" spans="1:3" x14ac:dyDescent="0.25">
      <c r="A312" s="8"/>
      <c r="B312" s="99"/>
      <c r="C312" s="100">
        <f t="shared" si="4"/>
        <v>0</v>
      </c>
    </row>
    <row r="313" spans="1:3" x14ac:dyDescent="0.25">
      <c r="A313" s="8"/>
      <c r="B313" s="99"/>
      <c r="C313" s="100">
        <f t="shared" si="4"/>
        <v>0</v>
      </c>
    </row>
    <row r="314" spans="1:3" x14ac:dyDescent="0.25">
      <c r="A314" s="8"/>
      <c r="B314" s="99"/>
      <c r="C314" s="100">
        <f t="shared" si="4"/>
        <v>0</v>
      </c>
    </row>
    <row r="315" spans="1:3" x14ac:dyDescent="0.25">
      <c r="A315" s="8"/>
      <c r="B315" s="99"/>
      <c r="C315" s="100">
        <f t="shared" si="4"/>
        <v>0</v>
      </c>
    </row>
    <row r="316" spans="1:3" x14ac:dyDescent="0.25">
      <c r="A316" s="8"/>
      <c r="B316" s="99"/>
      <c r="C316" s="100">
        <f t="shared" si="4"/>
        <v>0</v>
      </c>
    </row>
    <row r="317" spans="1:3" x14ac:dyDescent="0.25">
      <c r="A317" s="8"/>
      <c r="B317" s="99"/>
      <c r="C317" s="100">
        <f t="shared" si="4"/>
        <v>0</v>
      </c>
    </row>
    <row r="318" spans="1:3" x14ac:dyDescent="0.25">
      <c r="A318" s="8"/>
      <c r="B318" s="99"/>
      <c r="C318" s="100">
        <f t="shared" si="4"/>
        <v>0</v>
      </c>
    </row>
    <row r="319" spans="1:3" x14ac:dyDescent="0.25">
      <c r="A319" s="8"/>
      <c r="B319" s="99"/>
      <c r="C319" s="100">
        <f t="shared" si="4"/>
        <v>0</v>
      </c>
    </row>
    <row r="320" spans="1:3" x14ac:dyDescent="0.25">
      <c r="A320" s="8"/>
      <c r="B320" s="99"/>
      <c r="C320" s="100">
        <f t="shared" si="4"/>
        <v>0</v>
      </c>
    </row>
    <row r="321" spans="1:3" x14ac:dyDescent="0.25">
      <c r="A321" s="8"/>
      <c r="B321" s="99"/>
      <c r="C321" s="100">
        <f t="shared" si="4"/>
        <v>0</v>
      </c>
    </row>
    <row r="322" spans="1:3" x14ac:dyDescent="0.25">
      <c r="A322" s="8"/>
      <c r="B322" s="99"/>
      <c r="C322" s="100">
        <f t="shared" si="4"/>
        <v>0</v>
      </c>
    </row>
    <row r="323" spans="1:3" x14ac:dyDescent="0.25">
      <c r="A323" s="8"/>
      <c r="B323" s="99"/>
      <c r="C323" s="100">
        <f t="shared" ref="C323:C386" si="5">IF(B$1002=0,0,B323/B$1002) *100</f>
        <v>0</v>
      </c>
    </row>
    <row r="324" spans="1:3" x14ac:dyDescent="0.25">
      <c r="A324" s="8"/>
      <c r="B324" s="99"/>
      <c r="C324" s="100">
        <f t="shared" si="5"/>
        <v>0</v>
      </c>
    </row>
    <row r="325" spans="1:3" x14ac:dyDescent="0.25">
      <c r="A325" s="8"/>
      <c r="B325" s="99"/>
      <c r="C325" s="100">
        <f t="shared" si="5"/>
        <v>0</v>
      </c>
    </row>
    <row r="326" spans="1:3" x14ac:dyDescent="0.25">
      <c r="A326" s="8"/>
      <c r="B326" s="99"/>
      <c r="C326" s="100">
        <f t="shared" si="5"/>
        <v>0</v>
      </c>
    </row>
    <row r="327" spans="1:3" x14ac:dyDescent="0.25">
      <c r="A327" s="8"/>
      <c r="B327" s="99"/>
      <c r="C327" s="100">
        <f t="shared" si="5"/>
        <v>0</v>
      </c>
    </row>
    <row r="328" spans="1:3" x14ac:dyDescent="0.25">
      <c r="A328" s="8"/>
      <c r="B328" s="99"/>
      <c r="C328" s="100">
        <f t="shared" si="5"/>
        <v>0</v>
      </c>
    </row>
    <row r="329" spans="1:3" x14ac:dyDescent="0.25">
      <c r="A329" s="8"/>
      <c r="B329" s="99"/>
      <c r="C329" s="100">
        <f t="shared" si="5"/>
        <v>0</v>
      </c>
    </row>
    <row r="330" spans="1:3" x14ac:dyDescent="0.25">
      <c r="A330" s="8"/>
      <c r="B330" s="99"/>
      <c r="C330" s="100">
        <f t="shared" si="5"/>
        <v>0</v>
      </c>
    </row>
    <row r="331" spans="1:3" x14ac:dyDescent="0.25">
      <c r="A331" s="8"/>
      <c r="B331" s="99"/>
      <c r="C331" s="100">
        <f t="shared" si="5"/>
        <v>0</v>
      </c>
    </row>
    <row r="332" spans="1:3" x14ac:dyDescent="0.25">
      <c r="A332" s="8"/>
      <c r="B332" s="99"/>
      <c r="C332" s="100">
        <f t="shared" si="5"/>
        <v>0</v>
      </c>
    </row>
    <row r="333" spans="1:3" x14ac:dyDescent="0.25">
      <c r="A333" s="8"/>
      <c r="B333" s="99"/>
      <c r="C333" s="100">
        <f t="shared" si="5"/>
        <v>0</v>
      </c>
    </row>
    <row r="334" spans="1:3" x14ac:dyDescent="0.25">
      <c r="A334" s="8"/>
      <c r="B334" s="99"/>
      <c r="C334" s="100">
        <f t="shared" si="5"/>
        <v>0</v>
      </c>
    </row>
    <row r="335" spans="1:3" x14ac:dyDescent="0.25">
      <c r="A335" s="8"/>
      <c r="B335" s="99"/>
      <c r="C335" s="100">
        <f t="shared" si="5"/>
        <v>0</v>
      </c>
    </row>
    <row r="336" spans="1:3" x14ac:dyDescent="0.25">
      <c r="A336" s="8"/>
      <c r="B336" s="99"/>
      <c r="C336" s="100">
        <f t="shared" si="5"/>
        <v>0</v>
      </c>
    </row>
    <row r="337" spans="1:3" x14ac:dyDescent="0.25">
      <c r="A337" s="8"/>
      <c r="B337" s="99"/>
      <c r="C337" s="100">
        <f t="shared" si="5"/>
        <v>0</v>
      </c>
    </row>
    <row r="338" spans="1:3" x14ac:dyDescent="0.25">
      <c r="A338" s="8"/>
      <c r="B338" s="99"/>
      <c r="C338" s="100">
        <f t="shared" si="5"/>
        <v>0</v>
      </c>
    </row>
    <row r="339" spans="1:3" x14ac:dyDescent="0.25">
      <c r="A339" s="8"/>
      <c r="B339" s="99"/>
      <c r="C339" s="100">
        <f t="shared" si="5"/>
        <v>0</v>
      </c>
    </row>
    <row r="340" spans="1:3" x14ac:dyDescent="0.25">
      <c r="A340" s="8"/>
      <c r="B340" s="99"/>
      <c r="C340" s="100">
        <f t="shared" si="5"/>
        <v>0</v>
      </c>
    </row>
    <row r="341" spans="1:3" x14ac:dyDescent="0.25">
      <c r="A341" s="8"/>
      <c r="B341" s="99"/>
      <c r="C341" s="100">
        <f t="shared" si="5"/>
        <v>0</v>
      </c>
    </row>
    <row r="342" spans="1:3" x14ac:dyDescent="0.25">
      <c r="A342" s="8"/>
      <c r="B342" s="99"/>
      <c r="C342" s="100">
        <f t="shared" si="5"/>
        <v>0</v>
      </c>
    </row>
    <row r="343" spans="1:3" x14ac:dyDescent="0.25">
      <c r="A343" s="8"/>
      <c r="B343" s="99"/>
      <c r="C343" s="100">
        <f t="shared" si="5"/>
        <v>0</v>
      </c>
    </row>
    <row r="344" spans="1:3" x14ac:dyDescent="0.25">
      <c r="A344" s="8"/>
      <c r="B344" s="99"/>
      <c r="C344" s="100">
        <f t="shared" si="5"/>
        <v>0</v>
      </c>
    </row>
    <row r="345" spans="1:3" x14ac:dyDescent="0.25">
      <c r="A345" s="8"/>
      <c r="B345" s="99"/>
      <c r="C345" s="100">
        <f t="shared" si="5"/>
        <v>0</v>
      </c>
    </row>
    <row r="346" spans="1:3" x14ac:dyDescent="0.25">
      <c r="A346" s="8"/>
      <c r="B346" s="99"/>
      <c r="C346" s="100">
        <f t="shared" si="5"/>
        <v>0</v>
      </c>
    </row>
    <row r="347" spans="1:3" x14ac:dyDescent="0.25">
      <c r="A347" s="8"/>
      <c r="B347" s="99"/>
      <c r="C347" s="100">
        <f t="shared" si="5"/>
        <v>0</v>
      </c>
    </row>
    <row r="348" spans="1:3" x14ac:dyDescent="0.25">
      <c r="A348" s="8"/>
      <c r="B348" s="99"/>
      <c r="C348" s="100">
        <f t="shared" si="5"/>
        <v>0</v>
      </c>
    </row>
    <row r="349" spans="1:3" x14ac:dyDescent="0.25">
      <c r="A349" s="8"/>
      <c r="B349" s="99"/>
      <c r="C349" s="100">
        <f t="shared" si="5"/>
        <v>0</v>
      </c>
    </row>
    <row r="350" spans="1:3" x14ac:dyDescent="0.25">
      <c r="A350" s="8"/>
      <c r="B350" s="99"/>
      <c r="C350" s="100">
        <f t="shared" si="5"/>
        <v>0</v>
      </c>
    </row>
    <row r="351" spans="1:3" x14ac:dyDescent="0.25">
      <c r="A351" s="8"/>
      <c r="B351" s="99"/>
      <c r="C351" s="100">
        <f t="shared" si="5"/>
        <v>0</v>
      </c>
    </row>
    <row r="352" spans="1:3" x14ac:dyDescent="0.25">
      <c r="A352" s="8"/>
      <c r="B352" s="99"/>
      <c r="C352" s="100">
        <f t="shared" si="5"/>
        <v>0</v>
      </c>
    </row>
    <row r="353" spans="1:3" x14ac:dyDescent="0.25">
      <c r="A353" s="8"/>
      <c r="B353" s="99"/>
      <c r="C353" s="100">
        <f t="shared" si="5"/>
        <v>0</v>
      </c>
    </row>
    <row r="354" spans="1:3" x14ac:dyDescent="0.25">
      <c r="A354" s="8"/>
      <c r="B354" s="99"/>
      <c r="C354" s="100">
        <f t="shared" si="5"/>
        <v>0</v>
      </c>
    </row>
    <row r="355" spans="1:3" x14ac:dyDescent="0.25">
      <c r="A355" s="8"/>
      <c r="B355" s="99"/>
      <c r="C355" s="100">
        <f t="shared" si="5"/>
        <v>0</v>
      </c>
    </row>
    <row r="356" spans="1:3" x14ac:dyDescent="0.25">
      <c r="A356" s="8"/>
      <c r="B356" s="99"/>
      <c r="C356" s="100">
        <f t="shared" si="5"/>
        <v>0</v>
      </c>
    </row>
    <row r="357" spans="1:3" x14ac:dyDescent="0.25">
      <c r="A357" s="8"/>
      <c r="B357" s="99"/>
      <c r="C357" s="100">
        <f t="shared" si="5"/>
        <v>0</v>
      </c>
    </row>
    <row r="358" spans="1:3" x14ac:dyDescent="0.25">
      <c r="A358" s="8"/>
      <c r="B358" s="99"/>
      <c r="C358" s="100">
        <f t="shared" si="5"/>
        <v>0</v>
      </c>
    </row>
    <row r="359" spans="1:3" x14ac:dyDescent="0.25">
      <c r="A359" s="8"/>
      <c r="B359" s="99"/>
      <c r="C359" s="100">
        <f t="shared" si="5"/>
        <v>0</v>
      </c>
    </row>
    <row r="360" spans="1:3" x14ac:dyDescent="0.25">
      <c r="A360" s="8"/>
      <c r="B360" s="99"/>
      <c r="C360" s="100">
        <f t="shared" si="5"/>
        <v>0</v>
      </c>
    </row>
    <row r="361" spans="1:3" x14ac:dyDescent="0.25">
      <c r="A361" s="8"/>
      <c r="B361" s="99"/>
      <c r="C361" s="100">
        <f t="shared" si="5"/>
        <v>0</v>
      </c>
    </row>
    <row r="362" spans="1:3" x14ac:dyDescent="0.25">
      <c r="A362" s="8"/>
      <c r="B362" s="99"/>
      <c r="C362" s="100">
        <f t="shared" si="5"/>
        <v>0</v>
      </c>
    </row>
    <row r="363" spans="1:3" x14ac:dyDescent="0.25">
      <c r="A363" s="8"/>
      <c r="B363" s="99"/>
      <c r="C363" s="100">
        <f t="shared" si="5"/>
        <v>0</v>
      </c>
    </row>
    <row r="364" spans="1:3" x14ac:dyDescent="0.25">
      <c r="A364" s="8"/>
      <c r="B364" s="99"/>
      <c r="C364" s="100">
        <f t="shared" si="5"/>
        <v>0</v>
      </c>
    </row>
    <row r="365" spans="1:3" x14ac:dyDescent="0.25">
      <c r="A365" s="8"/>
      <c r="B365" s="99"/>
      <c r="C365" s="100">
        <f t="shared" si="5"/>
        <v>0</v>
      </c>
    </row>
    <row r="366" spans="1:3" x14ac:dyDescent="0.25">
      <c r="A366" s="8"/>
      <c r="B366" s="99"/>
      <c r="C366" s="100">
        <f t="shared" si="5"/>
        <v>0</v>
      </c>
    </row>
    <row r="367" spans="1:3" x14ac:dyDescent="0.25">
      <c r="A367" s="8"/>
      <c r="B367" s="99"/>
      <c r="C367" s="100">
        <f t="shared" si="5"/>
        <v>0</v>
      </c>
    </row>
    <row r="368" spans="1:3" x14ac:dyDescent="0.25">
      <c r="A368" s="8"/>
      <c r="B368" s="99"/>
      <c r="C368" s="100">
        <f t="shared" si="5"/>
        <v>0</v>
      </c>
    </row>
    <row r="369" spans="1:3" x14ac:dyDescent="0.25">
      <c r="A369" s="8"/>
      <c r="B369" s="99"/>
      <c r="C369" s="100">
        <f t="shared" si="5"/>
        <v>0</v>
      </c>
    </row>
    <row r="370" spans="1:3" x14ac:dyDescent="0.25">
      <c r="A370" s="8"/>
      <c r="B370" s="99"/>
      <c r="C370" s="100">
        <f t="shared" si="5"/>
        <v>0</v>
      </c>
    </row>
    <row r="371" spans="1:3" x14ac:dyDescent="0.25">
      <c r="A371" s="8"/>
      <c r="B371" s="99"/>
      <c r="C371" s="100">
        <f t="shared" si="5"/>
        <v>0</v>
      </c>
    </row>
    <row r="372" spans="1:3" x14ac:dyDescent="0.25">
      <c r="A372" s="8"/>
      <c r="B372" s="99"/>
      <c r="C372" s="100">
        <f t="shared" si="5"/>
        <v>0</v>
      </c>
    </row>
    <row r="373" spans="1:3" x14ac:dyDescent="0.25">
      <c r="A373" s="8"/>
      <c r="B373" s="99"/>
      <c r="C373" s="100">
        <f t="shared" si="5"/>
        <v>0</v>
      </c>
    </row>
    <row r="374" spans="1:3" x14ac:dyDescent="0.25">
      <c r="A374" s="8"/>
      <c r="B374" s="99"/>
      <c r="C374" s="100">
        <f t="shared" si="5"/>
        <v>0</v>
      </c>
    </row>
    <row r="375" spans="1:3" x14ac:dyDescent="0.25">
      <c r="A375" s="8"/>
      <c r="B375" s="99"/>
      <c r="C375" s="100">
        <f t="shared" si="5"/>
        <v>0</v>
      </c>
    </row>
    <row r="376" spans="1:3" x14ac:dyDescent="0.25">
      <c r="A376" s="8"/>
      <c r="B376" s="99"/>
      <c r="C376" s="100">
        <f t="shared" si="5"/>
        <v>0</v>
      </c>
    </row>
    <row r="377" spans="1:3" x14ac:dyDescent="0.25">
      <c r="A377" s="8"/>
      <c r="B377" s="99"/>
      <c r="C377" s="100">
        <f t="shared" si="5"/>
        <v>0</v>
      </c>
    </row>
    <row r="378" spans="1:3" x14ac:dyDescent="0.25">
      <c r="A378" s="8"/>
      <c r="B378" s="99"/>
      <c r="C378" s="100">
        <f t="shared" si="5"/>
        <v>0</v>
      </c>
    </row>
    <row r="379" spans="1:3" x14ac:dyDescent="0.25">
      <c r="A379" s="8"/>
      <c r="B379" s="99"/>
      <c r="C379" s="100">
        <f t="shared" si="5"/>
        <v>0</v>
      </c>
    </row>
    <row r="380" spans="1:3" x14ac:dyDescent="0.25">
      <c r="A380" s="8"/>
      <c r="B380" s="99"/>
      <c r="C380" s="100">
        <f t="shared" si="5"/>
        <v>0</v>
      </c>
    </row>
    <row r="381" spans="1:3" x14ac:dyDescent="0.25">
      <c r="A381" s="8"/>
      <c r="B381" s="99"/>
      <c r="C381" s="100">
        <f t="shared" si="5"/>
        <v>0</v>
      </c>
    </row>
    <row r="382" spans="1:3" x14ac:dyDescent="0.25">
      <c r="A382" s="8"/>
      <c r="B382" s="99"/>
      <c r="C382" s="100">
        <f t="shared" si="5"/>
        <v>0</v>
      </c>
    </row>
    <row r="383" spans="1:3" x14ac:dyDescent="0.25">
      <c r="A383" s="8"/>
      <c r="B383" s="99"/>
      <c r="C383" s="100">
        <f t="shared" si="5"/>
        <v>0</v>
      </c>
    </row>
    <row r="384" spans="1:3" x14ac:dyDescent="0.25">
      <c r="A384" s="8"/>
      <c r="B384" s="99"/>
      <c r="C384" s="100">
        <f t="shared" si="5"/>
        <v>0</v>
      </c>
    </row>
    <row r="385" spans="1:3" x14ac:dyDescent="0.25">
      <c r="A385" s="8"/>
      <c r="B385" s="99"/>
      <c r="C385" s="100">
        <f t="shared" si="5"/>
        <v>0</v>
      </c>
    </row>
    <row r="386" spans="1:3" x14ac:dyDescent="0.25">
      <c r="A386" s="8"/>
      <c r="B386" s="99"/>
      <c r="C386" s="100">
        <f t="shared" si="5"/>
        <v>0</v>
      </c>
    </row>
    <row r="387" spans="1:3" x14ac:dyDescent="0.25">
      <c r="A387" s="8"/>
      <c r="B387" s="99"/>
      <c r="C387" s="100">
        <f t="shared" ref="C387:C450" si="6">IF(B$1002=0,0,B387/B$1002) *100</f>
        <v>0</v>
      </c>
    </row>
    <row r="388" spans="1:3" x14ac:dyDescent="0.25">
      <c r="A388" s="8"/>
      <c r="B388" s="99"/>
      <c r="C388" s="100">
        <f t="shared" si="6"/>
        <v>0</v>
      </c>
    </row>
    <row r="389" spans="1:3" x14ac:dyDescent="0.25">
      <c r="A389" s="8"/>
      <c r="B389" s="99"/>
      <c r="C389" s="100">
        <f t="shared" si="6"/>
        <v>0</v>
      </c>
    </row>
    <row r="390" spans="1:3" x14ac:dyDescent="0.25">
      <c r="A390" s="8"/>
      <c r="B390" s="99"/>
      <c r="C390" s="100">
        <f t="shared" si="6"/>
        <v>0</v>
      </c>
    </row>
    <row r="391" spans="1:3" x14ac:dyDescent="0.25">
      <c r="A391" s="8"/>
      <c r="B391" s="99"/>
      <c r="C391" s="100">
        <f t="shared" si="6"/>
        <v>0</v>
      </c>
    </row>
    <row r="392" spans="1:3" x14ac:dyDescent="0.25">
      <c r="A392" s="8"/>
      <c r="B392" s="99"/>
      <c r="C392" s="100">
        <f t="shared" si="6"/>
        <v>0</v>
      </c>
    </row>
    <row r="393" spans="1:3" x14ac:dyDescent="0.25">
      <c r="A393" s="8"/>
      <c r="B393" s="99"/>
      <c r="C393" s="100">
        <f t="shared" si="6"/>
        <v>0</v>
      </c>
    </row>
    <row r="394" spans="1:3" x14ac:dyDescent="0.25">
      <c r="A394" s="8"/>
      <c r="B394" s="99"/>
      <c r="C394" s="100">
        <f t="shared" si="6"/>
        <v>0</v>
      </c>
    </row>
    <row r="395" spans="1:3" x14ac:dyDescent="0.25">
      <c r="A395" s="8"/>
      <c r="B395" s="99"/>
      <c r="C395" s="100">
        <f t="shared" si="6"/>
        <v>0</v>
      </c>
    </row>
    <row r="396" spans="1:3" x14ac:dyDescent="0.25">
      <c r="A396" s="8"/>
      <c r="B396" s="99"/>
      <c r="C396" s="100">
        <f t="shared" si="6"/>
        <v>0</v>
      </c>
    </row>
    <row r="397" spans="1:3" x14ac:dyDescent="0.25">
      <c r="A397" s="8"/>
      <c r="B397" s="99"/>
      <c r="C397" s="100">
        <f t="shared" si="6"/>
        <v>0</v>
      </c>
    </row>
    <row r="398" spans="1:3" x14ac:dyDescent="0.25">
      <c r="A398" s="8"/>
      <c r="B398" s="99"/>
      <c r="C398" s="100">
        <f t="shared" si="6"/>
        <v>0</v>
      </c>
    </row>
    <row r="399" spans="1:3" x14ac:dyDescent="0.25">
      <c r="A399" s="8"/>
      <c r="B399" s="99"/>
      <c r="C399" s="100">
        <f t="shared" si="6"/>
        <v>0</v>
      </c>
    </row>
    <row r="400" spans="1:3" x14ac:dyDescent="0.25">
      <c r="A400" s="8"/>
      <c r="B400" s="99"/>
      <c r="C400" s="100">
        <f t="shared" si="6"/>
        <v>0</v>
      </c>
    </row>
    <row r="401" spans="1:3" x14ac:dyDescent="0.25">
      <c r="A401" s="8"/>
      <c r="B401" s="99"/>
      <c r="C401" s="100">
        <f t="shared" si="6"/>
        <v>0</v>
      </c>
    </row>
    <row r="402" spans="1:3" x14ac:dyDescent="0.25">
      <c r="A402" s="8"/>
      <c r="B402" s="99"/>
      <c r="C402" s="100">
        <f t="shared" si="6"/>
        <v>0</v>
      </c>
    </row>
    <row r="403" spans="1:3" x14ac:dyDescent="0.25">
      <c r="A403" s="8"/>
      <c r="B403" s="99"/>
      <c r="C403" s="100">
        <f t="shared" si="6"/>
        <v>0</v>
      </c>
    </row>
    <row r="404" spans="1:3" x14ac:dyDescent="0.25">
      <c r="A404" s="8"/>
      <c r="B404" s="99"/>
      <c r="C404" s="100">
        <f t="shared" si="6"/>
        <v>0</v>
      </c>
    </row>
    <row r="405" spans="1:3" x14ac:dyDescent="0.25">
      <c r="A405" s="8"/>
      <c r="B405" s="99"/>
      <c r="C405" s="100">
        <f t="shared" si="6"/>
        <v>0</v>
      </c>
    </row>
    <row r="406" spans="1:3" x14ac:dyDescent="0.25">
      <c r="A406" s="8"/>
      <c r="B406" s="99"/>
      <c r="C406" s="100">
        <f t="shared" si="6"/>
        <v>0</v>
      </c>
    </row>
    <row r="407" spans="1:3" x14ac:dyDescent="0.25">
      <c r="A407" s="8"/>
      <c r="B407" s="99"/>
      <c r="C407" s="100">
        <f t="shared" si="6"/>
        <v>0</v>
      </c>
    </row>
    <row r="408" spans="1:3" x14ac:dyDescent="0.25">
      <c r="A408" s="8"/>
      <c r="B408" s="99"/>
      <c r="C408" s="100">
        <f t="shared" si="6"/>
        <v>0</v>
      </c>
    </row>
    <row r="409" spans="1:3" x14ac:dyDescent="0.25">
      <c r="A409" s="8"/>
      <c r="B409" s="99"/>
      <c r="C409" s="100">
        <f t="shared" si="6"/>
        <v>0</v>
      </c>
    </row>
    <row r="410" spans="1:3" x14ac:dyDescent="0.25">
      <c r="A410" s="8"/>
      <c r="B410" s="99"/>
      <c r="C410" s="100">
        <f t="shared" si="6"/>
        <v>0</v>
      </c>
    </row>
    <row r="411" spans="1:3" x14ac:dyDescent="0.25">
      <c r="A411" s="8"/>
      <c r="B411" s="99"/>
      <c r="C411" s="100">
        <f t="shared" si="6"/>
        <v>0</v>
      </c>
    </row>
    <row r="412" spans="1:3" x14ac:dyDescent="0.25">
      <c r="A412" s="8"/>
      <c r="B412" s="99"/>
      <c r="C412" s="100">
        <f t="shared" si="6"/>
        <v>0</v>
      </c>
    </row>
    <row r="413" spans="1:3" x14ac:dyDescent="0.25">
      <c r="A413" s="8"/>
      <c r="B413" s="99"/>
      <c r="C413" s="100">
        <f t="shared" si="6"/>
        <v>0</v>
      </c>
    </row>
    <row r="414" spans="1:3" x14ac:dyDescent="0.25">
      <c r="A414" s="8"/>
      <c r="B414" s="99"/>
      <c r="C414" s="100">
        <f t="shared" si="6"/>
        <v>0</v>
      </c>
    </row>
    <row r="415" spans="1:3" x14ac:dyDescent="0.25">
      <c r="A415" s="8"/>
      <c r="B415" s="99"/>
      <c r="C415" s="100">
        <f t="shared" si="6"/>
        <v>0</v>
      </c>
    </row>
    <row r="416" spans="1:3" x14ac:dyDescent="0.25">
      <c r="A416" s="8"/>
      <c r="B416" s="99"/>
      <c r="C416" s="100">
        <f t="shared" si="6"/>
        <v>0</v>
      </c>
    </row>
    <row r="417" spans="1:3" x14ac:dyDescent="0.25">
      <c r="A417" s="8"/>
      <c r="B417" s="99"/>
      <c r="C417" s="100">
        <f t="shared" si="6"/>
        <v>0</v>
      </c>
    </row>
    <row r="418" spans="1:3" x14ac:dyDescent="0.25">
      <c r="A418" s="8"/>
      <c r="B418" s="99"/>
      <c r="C418" s="100">
        <f t="shared" si="6"/>
        <v>0</v>
      </c>
    </row>
    <row r="419" spans="1:3" x14ac:dyDescent="0.25">
      <c r="A419" s="8"/>
      <c r="B419" s="99"/>
      <c r="C419" s="100">
        <f t="shared" si="6"/>
        <v>0</v>
      </c>
    </row>
    <row r="420" spans="1:3" x14ac:dyDescent="0.25">
      <c r="A420" s="8"/>
      <c r="B420" s="99"/>
      <c r="C420" s="100">
        <f t="shared" si="6"/>
        <v>0</v>
      </c>
    </row>
    <row r="421" spans="1:3" x14ac:dyDescent="0.25">
      <c r="A421" s="8"/>
      <c r="B421" s="99"/>
      <c r="C421" s="100">
        <f t="shared" si="6"/>
        <v>0</v>
      </c>
    </row>
    <row r="422" spans="1:3" x14ac:dyDescent="0.25">
      <c r="A422" s="8"/>
      <c r="B422" s="99"/>
      <c r="C422" s="100">
        <f t="shared" si="6"/>
        <v>0</v>
      </c>
    </row>
    <row r="423" spans="1:3" x14ac:dyDescent="0.25">
      <c r="A423" s="8"/>
      <c r="B423" s="99"/>
      <c r="C423" s="100">
        <f t="shared" si="6"/>
        <v>0</v>
      </c>
    </row>
    <row r="424" spans="1:3" x14ac:dyDescent="0.25">
      <c r="A424" s="8"/>
      <c r="B424" s="99"/>
      <c r="C424" s="100">
        <f t="shared" si="6"/>
        <v>0</v>
      </c>
    </row>
    <row r="425" spans="1:3" x14ac:dyDescent="0.25">
      <c r="A425" s="8"/>
      <c r="B425" s="99"/>
      <c r="C425" s="100">
        <f t="shared" si="6"/>
        <v>0</v>
      </c>
    </row>
    <row r="426" spans="1:3" x14ac:dyDescent="0.25">
      <c r="A426" s="8"/>
      <c r="B426" s="99"/>
      <c r="C426" s="100">
        <f t="shared" si="6"/>
        <v>0</v>
      </c>
    </row>
    <row r="427" spans="1:3" x14ac:dyDescent="0.25">
      <c r="A427" s="8"/>
      <c r="B427" s="99"/>
      <c r="C427" s="100">
        <f t="shared" si="6"/>
        <v>0</v>
      </c>
    </row>
    <row r="428" spans="1:3" x14ac:dyDescent="0.25">
      <c r="A428" s="8"/>
      <c r="B428" s="99"/>
      <c r="C428" s="100">
        <f t="shared" si="6"/>
        <v>0</v>
      </c>
    </row>
    <row r="429" spans="1:3" x14ac:dyDescent="0.25">
      <c r="A429" s="8"/>
      <c r="B429" s="99"/>
      <c r="C429" s="100">
        <f t="shared" si="6"/>
        <v>0</v>
      </c>
    </row>
    <row r="430" spans="1:3" x14ac:dyDescent="0.25">
      <c r="A430" s="8"/>
      <c r="B430" s="99"/>
      <c r="C430" s="100">
        <f t="shared" si="6"/>
        <v>0</v>
      </c>
    </row>
    <row r="431" spans="1:3" x14ac:dyDescent="0.25">
      <c r="A431" s="8"/>
      <c r="B431" s="99"/>
      <c r="C431" s="100">
        <f t="shared" si="6"/>
        <v>0</v>
      </c>
    </row>
    <row r="432" spans="1:3" x14ac:dyDescent="0.25">
      <c r="A432" s="8"/>
      <c r="B432" s="99"/>
      <c r="C432" s="100">
        <f t="shared" si="6"/>
        <v>0</v>
      </c>
    </row>
    <row r="433" spans="1:3" x14ac:dyDescent="0.25">
      <c r="A433" s="8"/>
      <c r="B433" s="99"/>
      <c r="C433" s="100">
        <f t="shared" si="6"/>
        <v>0</v>
      </c>
    </row>
    <row r="434" spans="1:3" x14ac:dyDescent="0.25">
      <c r="A434" s="8"/>
      <c r="B434" s="99"/>
      <c r="C434" s="100">
        <f t="shared" si="6"/>
        <v>0</v>
      </c>
    </row>
    <row r="435" spans="1:3" x14ac:dyDescent="0.25">
      <c r="A435" s="8"/>
      <c r="B435" s="99"/>
      <c r="C435" s="100">
        <f t="shared" si="6"/>
        <v>0</v>
      </c>
    </row>
    <row r="436" spans="1:3" x14ac:dyDescent="0.25">
      <c r="A436" s="8"/>
      <c r="B436" s="99"/>
      <c r="C436" s="100">
        <f t="shared" si="6"/>
        <v>0</v>
      </c>
    </row>
    <row r="437" spans="1:3" x14ac:dyDescent="0.25">
      <c r="A437" s="8"/>
      <c r="B437" s="99"/>
      <c r="C437" s="100">
        <f t="shared" si="6"/>
        <v>0</v>
      </c>
    </row>
    <row r="438" spans="1:3" x14ac:dyDescent="0.25">
      <c r="A438" s="8"/>
      <c r="B438" s="99"/>
      <c r="C438" s="100">
        <f t="shared" si="6"/>
        <v>0</v>
      </c>
    </row>
    <row r="439" spans="1:3" x14ac:dyDescent="0.25">
      <c r="A439" s="8"/>
      <c r="B439" s="99"/>
      <c r="C439" s="100">
        <f t="shared" si="6"/>
        <v>0</v>
      </c>
    </row>
    <row r="440" spans="1:3" x14ac:dyDescent="0.25">
      <c r="A440" s="8"/>
      <c r="B440" s="99"/>
      <c r="C440" s="100">
        <f t="shared" si="6"/>
        <v>0</v>
      </c>
    </row>
    <row r="441" spans="1:3" x14ac:dyDescent="0.25">
      <c r="A441" s="8"/>
      <c r="B441" s="99"/>
      <c r="C441" s="100">
        <f t="shared" si="6"/>
        <v>0</v>
      </c>
    </row>
    <row r="442" spans="1:3" x14ac:dyDescent="0.25">
      <c r="A442" s="8"/>
      <c r="B442" s="99"/>
      <c r="C442" s="100">
        <f t="shared" si="6"/>
        <v>0</v>
      </c>
    </row>
    <row r="443" spans="1:3" x14ac:dyDescent="0.25">
      <c r="A443" s="8"/>
      <c r="B443" s="99"/>
      <c r="C443" s="100">
        <f t="shared" si="6"/>
        <v>0</v>
      </c>
    </row>
    <row r="444" spans="1:3" x14ac:dyDescent="0.25">
      <c r="A444" s="8"/>
      <c r="B444" s="99"/>
      <c r="C444" s="100">
        <f t="shared" si="6"/>
        <v>0</v>
      </c>
    </row>
    <row r="445" spans="1:3" x14ac:dyDescent="0.25">
      <c r="A445" s="8"/>
      <c r="B445" s="99"/>
      <c r="C445" s="100">
        <f t="shared" si="6"/>
        <v>0</v>
      </c>
    </row>
    <row r="446" spans="1:3" x14ac:dyDescent="0.25">
      <c r="A446" s="8"/>
      <c r="B446" s="99"/>
      <c r="C446" s="100">
        <f t="shared" si="6"/>
        <v>0</v>
      </c>
    </row>
    <row r="447" spans="1:3" x14ac:dyDescent="0.25">
      <c r="A447" s="8"/>
      <c r="B447" s="99"/>
      <c r="C447" s="100">
        <f t="shared" si="6"/>
        <v>0</v>
      </c>
    </row>
    <row r="448" spans="1:3" x14ac:dyDescent="0.25">
      <c r="A448" s="8"/>
      <c r="B448" s="99"/>
      <c r="C448" s="100">
        <f t="shared" si="6"/>
        <v>0</v>
      </c>
    </row>
    <row r="449" spans="1:3" x14ac:dyDescent="0.25">
      <c r="A449" s="8"/>
      <c r="B449" s="99"/>
      <c r="C449" s="100">
        <f t="shared" si="6"/>
        <v>0</v>
      </c>
    </row>
    <row r="450" spans="1:3" x14ac:dyDescent="0.25">
      <c r="A450" s="8"/>
      <c r="B450" s="99"/>
      <c r="C450" s="100">
        <f t="shared" si="6"/>
        <v>0</v>
      </c>
    </row>
    <row r="451" spans="1:3" x14ac:dyDescent="0.25">
      <c r="A451" s="8"/>
      <c r="B451" s="99"/>
      <c r="C451" s="100">
        <f t="shared" ref="C451:C514" si="7">IF(B$1002=0,0,B451/B$1002) *100</f>
        <v>0</v>
      </c>
    </row>
    <row r="452" spans="1:3" x14ac:dyDescent="0.25">
      <c r="A452" s="8"/>
      <c r="B452" s="99"/>
      <c r="C452" s="100">
        <f t="shared" si="7"/>
        <v>0</v>
      </c>
    </row>
    <row r="453" spans="1:3" x14ac:dyDescent="0.25">
      <c r="A453" s="8"/>
      <c r="B453" s="99"/>
      <c r="C453" s="100">
        <f t="shared" si="7"/>
        <v>0</v>
      </c>
    </row>
    <row r="454" spans="1:3" x14ac:dyDescent="0.25">
      <c r="A454" s="8"/>
      <c r="B454" s="99"/>
      <c r="C454" s="100">
        <f t="shared" si="7"/>
        <v>0</v>
      </c>
    </row>
    <row r="455" spans="1:3" x14ac:dyDescent="0.25">
      <c r="A455" s="8"/>
      <c r="B455" s="99"/>
      <c r="C455" s="100">
        <f t="shared" si="7"/>
        <v>0</v>
      </c>
    </row>
    <row r="456" spans="1:3" x14ac:dyDescent="0.25">
      <c r="A456" s="8"/>
      <c r="B456" s="99"/>
      <c r="C456" s="100">
        <f t="shared" si="7"/>
        <v>0</v>
      </c>
    </row>
    <row r="457" spans="1:3" x14ac:dyDescent="0.25">
      <c r="A457" s="8"/>
      <c r="B457" s="99"/>
      <c r="C457" s="100">
        <f t="shared" si="7"/>
        <v>0</v>
      </c>
    </row>
    <row r="458" spans="1:3" x14ac:dyDescent="0.25">
      <c r="A458" s="8"/>
      <c r="B458" s="99"/>
      <c r="C458" s="100">
        <f t="shared" si="7"/>
        <v>0</v>
      </c>
    </row>
    <row r="459" spans="1:3" x14ac:dyDescent="0.25">
      <c r="A459" s="8"/>
      <c r="B459" s="99"/>
      <c r="C459" s="100">
        <f t="shared" si="7"/>
        <v>0</v>
      </c>
    </row>
    <row r="460" spans="1:3" x14ac:dyDescent="0.25">
      <c r="A460" s="8"/>
      <c r="B460" s="99"/>
      <c r="C460" s="100">
        <f t="shared" si="7"/>
        <v>0</v>
      </c>
    </row>
    <row r="461" spans="1:3" x14ac:dyDescent="0.25">
      <c r="A461" s="8"/>
      <c r="B461" s="99"/>
      <c r="C461" s="100">
        <f t="shared" si="7"/>
        <v>0</v>
      </c>
    </row>
    <row r="462" spans="1:3" x14ac:dyDescent="0.25">
      <c r="A462" s="8"/>
      <c r="B462" s="99"/>
      <c r="C462" s="100">
        <f t="shared" si="7"/>
        <v>0</v>
      </c>
    </row>
    <row r="463" spans="1:3" x14ac:dyDescent="0.25">
      <c r="A463" s="8"/>
      <c r="B463" s="99"/>
      <c r="C463" s="100">
        <f t="shared" si="7"/>
        <v>0</v>
      </c>
    </row>
    <row r="464" spans="1:3" x14ac:dyDescent="0.25">
      <c r="A464" s="8"/>
      <c r="B464" s="99"/>
      <c r="C464" s="100">
        <f t="shared" si="7"/>
        <v>0</v>
      </c>
    </row>
    <row r="465" spans="1:3" x14ac:dyDescent="0.25">
      <c r="A465" s="8"/>
      <c r="B465" s="99"/>
      <c r="C465" s="100">
        <f t="shared" si="7"/>
        <v>0</v>
      </c>
    </row>
    <row r="466" spans="1:3" x14ac:dyDescent="0.25">
      <c r="A466" s="8"/>
      <c r="B466" s="99"/>
      <c r="C466" s="100">
        <f t="shared" si="7"/>
        <v>0</v>
      </c>
    </row>
    <row r="467" spans="1:3" x14ac:dyDescent="0.25">
      <c r="A467" s="8"/>
      <c r="B467" s="99"/>
      <c r="C467" s="100">
        <f t="shared" si="7"/>
        <v>0</v>
      </c>
    </row>
    <row r="468" spans="1:3" x14ac:dyDescent="0.25">
      <c r="A468" s="8"/>
      <c r="B468" s="99"/>
      <c r="C468" s="100">
        <f t="shared" si="7"/>
        <v>0</v>
      </c>
    </row>
    <row r="469" spans="1:3" x14ac:dyDescent="0.25">
      <c r="A469" s="8"/>
      <c r="B469" s="99"/>
      <c r="C469" s="100">
        <f t="shared" si="7"/>
        <v>0</v>
      </c>
    </row>
    <row r="470" spans="1:3" x14ac:dyDescent="0.25">
      <c r="A470" s="8"/>
      <c r="B470" s="99"/>
      <c r="C470" s="100">
        <f t="shared" si="7"/>
        <v>0</v>
      </c>
    </row>
    <row r="471" spans="1:3" x14ac:dyDescent="0.25">
      <c r="A471" s="8"/>
      <c r="B471" s="99"/>
      <c r="C471" s="100">
        <f t="shared" si="7"/>
        <v>0</v>
      </c>
    </row>
    <row r="472" spans="1:3" x14ac:dyDescent="0.25">
      <c r="A472" s="8"/>
      <c r="B472" s="99"/>
      <c r="C472" s="100">
        <f t="shared" si="7"/>
        <v>0</v>
      </c>
    </row>
    <row r="473" spans="1:3" x14ac:dyDescent="0.25">
      <c r="A473" s="8"/>
      <c r="B473" s="99"/>
      <c r="C473" s="100">
        <f t="shared" si="7"/>
        <v>0</v>
      </c>
    </row>
    <row r="474" spans="1:3" x14ac:dyDescent="0.25">
      <c r="A474" s="8"/>
      <c r="B474" s="99"/>
      <c r="C474" s="100">
        <f t="shared" si="7"/>
        <v>0</v>
      </c>
    </row>
    <row r="475" spans="1:3" x14ac:dyDescent="0.25">
      <c r="A475" s="8"/>
      <c r="B475" s="99"/>
      <c r="C475" s="100">
        <f t="shared" si="7"/>
        <v>0</v>
      </c>
    </row>
    <row r="476" spans="1:3" x14ac:dyDescent="0.25">
      <c r="A476" s="8"/>
      <c r="B476" s="99"/>
      <c r="C476" s="100">
        <f t="shared" si="7"/>
        <v>0</v>
      </c>
    </row>
    <row r="477" spans="1:3" x14ac:dyDescent="0.25">
      <c r="A477" s="8"/>
      <c r="B477" s="99"/>
      <c r="C477" s="100">
        <f t="shared" si="7"/>
        <v>0</v>
      </c>
    </row>
    <row r="478" spans="1:3" x14ac:dyDescent="0.25">
      <c r="A478" s="8"/>
      <c r="B478" s="99"/>
      <c r="C478" s="100">
        <f t="shared" si="7"/>
        <v>0</v>
      </c>
    </row>
    <row r="479" spans="1:3" x14ac:dyDescent="0.25">
      <c r="A479" s="8"/>
      <c r="B479" s="99"/>
      <c r="C479" s="100">
        <f t="shared" si="7"/>
        <v>0</v>
      </c>
    </row>
    <row r="480" spans="1:3" x14ac:dyDescent="0.25">
      <c r="A480" s="8"/>
      <c r="B480" s="99"/>
      <c r="C480" s="100">
        <f t="shared" si="7"/>
        <v>0</v>
      </c>
    </row>
    <row r="481" spans="1:3" x14ac:dyDescent="0.25">
      <c r="A481" s="8"/>
      <c r="B481" s="99"/>
      <c r="C481" s="100">
        <f t="shared" si="7"/>
        <v>0</v>
      </c>
    </row>
    <row r="482" spans="1:3" x14ac:dyDescent="0.25">
      <c r="A482" s="8"/>
      <c r="B482" s="99"/>
      <c r="C482" s="100">
        <f t="shared" si="7"/>
        <v>0</v>
      </c>
    </row>
    <row r="483" spans="1:3" x14ac:dyDescent="0.25">
      <c r="A483" s="8"/>
      <c r="B483" s="99"/>
      <c r="C483" s="100">
        <f t="shared" si="7"/>
        <v>0</v>
      </c>
    </row>
    <row r="484" spans="1:3" x14ac:dyDescent="0.25">
      <c r="A484" s="8"/>
      <c r="B484" s="99"/>
      <c r="C484" s="100">
        <f t="shared" si="7"/>
        <v>0</v>
      </c>
    </row>
    <row r="485" spans="1:3" x14ac:dyDescent="0.25">
      <c r="A485" s="8"/>
      <c r="B485" s="99"/>
      <c r="C485" s="100">
        <f t="shared" si="7"/>
        <v>0</v>
      </c>
    </row>
    <row r="486" spans="1:3" x14ac:dyDescent="0.25">
      <c r="A486" s="8"/>
      <c r="B486" s="99"/>
      <c r="C486" s="100">
        <f t="shared" si="7"/>
        <v>0</v>
      </c>
    </row>
    <row r="487" spans="1:3" x14ac:dyDescent="0.25">
      <c r="A487" s="8"/>
      <c r="B487" s="99"/>
      <c r="C487" s="100">
        <f t="shared" si="7"/>
        <v>0</v>
      </c>
    </row>
    <row r="488" spans="1:3" x14ac:dyDescent="0.25">
      <c r="A488" s="8"/>
      <c r="B488" s="99"/>
      <c r="C488" s="100">
        <f t="shared" si="7"/>
        <v>0</v>
      </c>
    </row>
    <row r="489" spans="1:3" x14ac:dyDescent="0.25">
      <c r="A489" s="8"/>
      <c r="B489" s="99"/>
      <c r="C489" s="100">
        <f t="shared" si="7"/>
        <v>0</v>
      </c>
    </row>
    <row r="490" spans="1:3" x14ac:dyDescent="0.25">
      <c r="A490" s="8"/>
      <c r="B490" s="99"/>
      <c r="C490" s="100">
        <f t="shared" si="7"/>
        <v>0</v>
      </c>
    </row>
    <row r="491" spans="1:3" x14ac:dyDescent="0.25">
      <c r="A491" s="8"/>
      <c r="B491" s="99"/>
      <c r="C491" s="100">
        <f t="shared" si="7"/>
        <v>0</v>
      </c>
    </row>
    <row r="492" spans="1:3" x14ac:dyDescent="0.25">
      <c r="A492" s="8"/>
      <c r="B492" s="99"/>
      <c r="C492" s="100">
        <f t="shared" si="7"/>
        <v>0</v>
      </c>
    </row>
    <row r="493" spans="1:3" x14ac:dyDescent="0.25">
      <c r="A493" s="8"/>
      <c r="B493" s="99"/>
      <c r="C493" s="100">
        <f t="shared" si="7"/>
        <v>0</v>
      </c>
    </row>
    <row r="494" spans="1:3" x14ac:dyDescent="0.25">
      <c r="A494" s="8"/>
      <c r="B494" s="99"/>
      <c r="C494" s="100">
        <f t="shared" si="7"/>
        <v>0</v>
      </c>
    </row>
    <row r="495" spans="1:3" x14ac:dyDescent="0.25">
      <c r="A495" s="8"/>
      <c r="B495" s="99"/>
      <c r="C495" s="100">
        <f t="shared" si="7"/>
        <v>0</v>
      </c>
    </row>
    <row r="496" spans="1:3" x14ac:dyDescent="0.25">
      <c r="A496" s="8"/>
      <c r="B496" s="99"/>
      <c r="C496" s="100">
        <f t="shared" si="7"/>
        <v>0</v>
      </c>
    </row>
    <row r="497" spans="1:3" x14ac:dyDescent="0.25">
      <c r="A497" s="8"/>
      <c r="B497" s="99"/>
      <c r="C497" s="100">
        <f t="shared" si="7"/>
        <v>0</v>
      </c>
    </row>
    <row r="498" spans="1:3" x14ac:dyDescent="0.25">
      <c r="A498" s="8"/>
      <c r="B498" s="99"/>
      <c r="C498" s="100">
        <f t="shared" si="7"/>
        <v>0</v>
      </c>
    </row>
    <row r="499" spans="1:3" x14ac:dyDescent="0.25">
      <c r="A499" s="8"/>
      <c r="B499" s="99"/>
      <c r="C499" s="100">
        <f t="shared" si="7"/>
        <v>0</v>
      </c>
    </row>
    <row r="500" spans="1:3" x14ac:dyDescent="0.25">
      <c r="A500" s="8"/>
      <c r="B500" s="99"/>
      <c r="C500" s="100">
        <f t="shared" si="7"/>
        <v>0</v>
      </c>
    </row>
    <row r="501" spans="1:3" x14ac:dyDescent="0.25">
      <c r="A501" s="8"/>
      <c r="B501" s="99"/>
      <c r="C501" s="100">
        <f t="shared" si="7"/>
        <v>0</v>
      </c>
    </row>
    <row r="502" spans="1:3" x14ac:dyDescent="0.25">
      <c r="A502" s="8"/>
      <c r="B502" s="99"/>
      <c r="C502" s="100">
        <f t="shared" si="7"/>
        <v>0</v>
      </c>
    </row>
    <row r="503" spans="1:3" x14ac:dyDescent="0.25">
      <c r="A503" s="8"/>
      <c r="B503" s="99"/>
      <c r="C503" s="100">
        <f t="shared" si="7"/>
        <v>0</v>
      </c>
    </row>
    <row r="504" spans="1:3" x14ac:dyDescent="0.25">
      <c r="A504" s="8"/>
      <c r="B504" s="99"/>
      <c r="C504" s="100">
        <f t="shared" si="7"/>
        <v>0</v>
      </c>
    </row>
    <row r="505" spans="1:3" x14ac:dyDescent="0.25">
      <c r="A505" s="8"/>
      <c r="B505" s="99"/>
      <c r="C505" s="100">
        <f t="shared" si="7"/>
        <v>0</v>
      </c>
    </row>
    <row r="506" spans="1:3" x14ac:dyDescent="0.25">
      <c r="A506" s="8"/>
      <c r="B506" s="99"/>
      <c r="C506" s="100">
        <f t="shared" si="7"/>
        <v>0</v>
      </c>
    </row>
    <row r="507" spans="1:3" x14ac:dyDescent="0.25">
      <c r="A507" s="8"/>
      <c r="B507" s="99"/>
      <c r="C507" s="100">
        <f t="shared" si="7"/>
        <v>0</v>
      </c>
    </row>
    <row r="508" spans="1:3" x14ac:dyDescent="0.25">
      <c r="A508" s="8"/>
      <c r="B508" s="99"/>
      <c r="C508" s="100">
        <f t="shared" si="7"/>
        <v>0</v>
      </c>
    </row>
    <row r="509" spans="1:3" x14ac:dyDescent="0.25">
      <c r="A509" s="8"/>
      <c r="B509" s="99"/>
      <c r="C509" s="100">
        <f t="shared" si="7"/>
        <v>0</v>
      </c>
    </row>
    <row r="510" spans="1:3" x14ac:dyDescent="0.25">
      <c r="A510" s="8"/>
      <c r="B510" s="99"/>
      <c r="C510" s="100">
        <f t="shared" si="7"/>
        <v>0</v>
      </c>
    </row>
    <row r="511" spans="1:3" x14ac:dyDescent="0.25">
      <c r="A511" s="8"/>
      <c r="B511" s="99"/>
      <c r="C511" s="100">
        <f t="shared" si="7"/>
        <v>0</v>
      </c>
    </row>
    <row r="512" spans="1:3" x14ac:dyDescent="0.25">
      <c r="A512" s="8"/>
      <c r="B512" s="99"/>
      <c r="C512" s="100">
        <f t="shared" si="7"/>
        <v>0</v>
      </c>
    </row>
    <row r="513" spans="1:3" x14ac:dyDescent="0.25">
      <c r="A513" s="8"/>
      <c r="B513" s="99"/>
      <c r="C513" s="100">
        <f t="shared" si="7"/>
        <v>0</v>
      </c>
    </row>
    <row r="514" spans="1:3" x14ac:dyDescent="0.25">
      <c r="A514" s="8"/>
      <c r="B514" s="99"/>
      <c r="C514" s="100">
        <f t="shared" si="7"/>
        <v>0</v>
      </c>
    </row>
    <row r="515" spans="1:3" x14ac:dyDescent="0.25">
      <c r="A515" s="8"/>
      <c r="B515" s="99"/>
      <c r="C515" s="100">
        <f t="shared" ref="C515:C578" si="8">IF(B$1002=0,0,B515/B$1002) *100</f>
        <v>0</v>
      </c>
    </row>
    <row r="516" spans="1:3" x14ac:dyDescent="0.25">
      <c r="A516" s="8"/>
      <c r="B516" s="99"/>
      <c r="C516" s="100">
        <f t="shared" si="8"/>
        <v>0</v>
      </c>
    </row>
    <row r="517" spans="1:3" x14ac:dyDescent="0.25">
      <c r="A517" s="8"/>
      <c r="B517" s="99"/>
      <c r="C517" s="100">
        <f t="shared" si="8"/>
        <v>0</v>
      </c>
    </row>
    <row r="518" spans="1:3" x14ac:dyDescent="0.25">
      <c r="A518" s="8"/>
      <c r="B518" s="99"/>
      <c r="C518" s="100">
        <f t="shared" si="8"/>
        <v>0</v>
      </c>
    </row>
    <row r="519" spans="1:3" x14ac:dyDescent="0.25">
      <c r="A519" s="8"/>
      <c r="B519" s="99"/>
      <c r="C519" s="100">
        <f t="shared" si="8"/>
        <v>0</v>
      </c>
    </row>
    <row r="520" spans="1:3" x14ac:dyDescent="0.25">
      <c r="A520" s="8"/>
      <c r="B520" s="99"/>
      <c r="C520" s="100">
        <f t="shared" si="8"/>
        <v>0</v>
      </c>
    </row>
    <row r="521" spans="1:3" x14ac:dyDescent="0.25">
      <c r="A521" s="8"/>
      <c r="B521" s="99"/>
      <c r="C521" s="100">
        <f t="shared" si="8"/>
        <v>0</v>
      </c>
    </row>
    <row r="522" spans="1:3" x14ac:dyDescent="0.25">
      <c r="A522" s="8"/>
      <c r="B522" s="99"/>
      <c r="C522" s="100">
        <f t="shared" si="8"/>
        <v>0</v>
      </c>
    </row>
    <row r="523" spans="1:3" x14ac:dyDescent="0.25">
      <c r="A523" s="8"/>
      <c r="B523" s="99"/>
      <c r="C523" s="100">
        <f t="shared" si="8"/>
        <v>0</v>
      </c>
    </row>
    <row r="524" spans="1:3" x14ac:dyDescent="0.25">
      <c r="A524" s="8"/>
      <c r="B524" s="99"/>
      <c r="C524" s="100">
        <f t="shared" si="8"/>
        <v>0</v>
      </c>
    </row>
    <row r="525" spans="1:3" x14ac:dyDescent="0.25">
      <c r="A525" s="8"/>
      <c r="B525" s="99"/>
      <c r="C525" s="100">
        <f t="shared" si="8"/>
        <v>0</v>
      </c>
    </row>
    <row r="526" spans="1:3" x14ac:dyDescent="0.25">
      <c r="A526" s="8"/>
      <c r="B526" s="99"/>
      <c r="C526" s="100">
        <f t="shared" si="8"/>
        <v>0</v>
      </c>
    </row>
    <row r="527" spans="1:3" x14ac:dyDescent="0.25">
      <c r="A527" s="8"/>
      <c r="B527" s="99"/>
      <c r="C527" s="100">
        <f t="shared" si="8"/>
        <v>0</v>
      </c>
    </row>
    <row r="528" spans="1:3" x14ac:dyDescent="0.25">
      <c r="A528" s="8"/>
      <c r="B528" s="99"/>
      <c r="C528" s="100">
        <f t="shared" si="8"/>
        <v>0</v>
      </c>
    </row>
    <row r="529" spans="1:3" x14ac:dyDescent="0.25">
      <c r="A529" s="8"/>
      <c r="B529" s="99"/>
      <c r="C529" s="100">
        <f t="shared" si="8"/>
        <v>0</v>
      </c>
    </row>
    <row r="530" spans="1:3" x14ac:dyDescent="0.25">
      <c r="A530" s="8"/>
      <c r="B530" s="99"/>
      <c r="C530" s="100">
        <f t="shared" si="8"/>
        <v>0</v>
      </c>
    </row>
    <row r="531" spans="1:3" x14ac:dyDescent="0.25">
      <c r="A531" s="8"/>
      <c r="B531" s="99"/>
      <c r="C531" s="100">
        <f t="shared" si="8"/>
        <v>0</v>
      </c>
    </row>
    <row r="532" spans="1:3" x14ac:dyDescent="0.25">
      <c r="A532" s="8"/>
      <c r="B532" s="99"/>
      <c r="C532" s="100">
        <f t="shared" si="8"/>
        <v>0</v>
      </c>
    </row>
    <row r="533" spans="1:3" x14ac:dyDescent="0.25">
      <c r="A533" s="8"/>
      <c r="B533" s="99"/>
      <c r="C533" s="100">
        <f t="shared" si="8"/>
        <v>0</v>
      </c>
    </row>
    <row r="534" spans="1:3" x14ac:dyDescent="0.25">
      <c r="A534" s="8"/>
      <c r="B534" s="99"/>
      <c r="C534" s="100">
        <f t="shared" si="8"/>
        <v>0</v>
      </c>
    </row>
    <row r="535" spans="1:3" x14ac:dyDescent="0.25">
      <c r="A535" s="8"/>
      <c r="B535" s="99"/>
      <c r="C535" s="100">
        <f t="shared" si="8"/>
        <v>0</v>
      </c>
    </row>
    <row r="536" spans="1:3" x14ac:dyDescent="0.25">
      <c r="A536" s="8"/>
      <c r="B536" s="99"/>
      <c r="C536" s="100">
        <f t="shared" si="8"/>
        <v>0</v>
      </c>
    </row>
    <row r="537" spans="1:3" x14ac:dyDescent="0.25">
      <c r="A537" s="8"/>
      <c r="B537" s="99"/>
      <c r="C537" s="100">
        <f t="shared" si="8"/>
        <v>0</v>
      </c>
    </row>
    <row r="538" spans="1:3" x14ac:dyDescent="0.25">
      <c r="A538" s="8"/>
      <c r="B538" s="99"/>
      <c r="C538" s="100">
        <f t="shared" si="8"/>
        <v>0</v>
      </c>
    </row>
    <row r="539" spans="1:3" x14ac:dyDescent="0.25">
      <c r="A539" s="8"/>
      <c r="B539" s="99"/>
      <c r="C539" s="100">
        <f t="shared" si="8"/>
        <v>0</v>
      </c>
    </row>
    <row r="540" spans="1:3" x14ac:dyDescent="0.25">
      <c r="A540" s="8"/>
      <c r="B540" s="99"/>
      <c r="C540" s="100">
        <f t="shared" si="8"/>
        <v>0</v>
      </c>
    </row>
    <row r="541" spans="1:3" x14ac:dyDescent="0.25">
      <c r="A541" s="8"/>
      <c r="B541" s="99"/>
      <c r="C541" s="100">
        <f t="shared" si="8"/>
        <v>0</v>
      </c>
    </row>
    <row r="542" spans="1:3" x14ac:dyDescent="0.25">
      <c r="A542" s="8"/>
      <c r="B542" s="99"/>
      <c r="C542" s="100">
        <f t="shared" si="8"/>
        <v>0</v>
      </c>
    </row>
    <row r="543" spans="1:3" x14ac:dyDescent="0.25">
      <c r="A543" s="8"/>
      <c r="B543" s="99"/>
      <c r="C543" s="100">
        <f t="shared" si="8"/>
        <v>0</v>
      </c>
    </row>
    <row r="544" spans="1:3" x14ac:dyDescent="0.25">
      <c r="A544" s="8"/>
      <c r="B544" s="99"/>
      <c r="C544" s="100">
        <f t="shared" si="8"/>
        <v>0</v>
      </c>
    </row>
    <row r="545" spans="1:3" x14ac:dyDescent="0.25">
      <c r="A545" s="8"/>
      <c r="B545" s="99"/>
      <c r="C545" s="100">
        <f t="shared" si="8"/>
        <v>0</v>
      </c>
    </row>
    <row r="546" spans="1:3" x14ac:dyDescent="0.25">
      <c r="A546" s="8"/>
      <c r="B546" s="99"/>
      <c r="C546" s="100">
        <f t="shared" si="8"/>
        <v>0</v>
      </c>
    </row>
    <row r="547" spans="1:3" x14ac:dyDescent="0.25">
      <c r="A547" s="8"/>
      <c r="B547" s="99"/>
      <c r="C547" s="100">
        <f t="shared" si="8"/>
        <v>0</v>
      </c>
    </row>
    <row r="548" spans="1:3" x14ac:dyDescent="0.25">
      <c r="A548" s="8"/>
      <c r="B548" s="99"/>
      <c r="C548" s="100">
        <f t="shared" si="8"/>
        <v>0</v>
      </c>
    </row>
    <row r="549" spans="1:3" x14ac:dyDescent="0.25">
      <c r="A549" s="8"/>
      <c r="B549" s="99"/>
      <c r="C549" s="100">
        <f t="shared" si="8"/>
        <v>0</v>
      </c>
    </row>
    <row r="550" spans="1:3" x14ac:dyDescent="0.25">
      <c r="A550" s="8"/>
      <c r="B550" s="99"/>
      <c r="C550" s="100">
        <f t="shared" si="8"/>
        <v>0</v>
      </c>
    </row>
    <row r="551" spans="1:3" x14ac:dyDescent="0.25">
      <c r="A551" s="8"/>
      <c r="B551" s="99"/>
      <c r="C551" s="100">
        <f t="shared" si="8"/>
        <v>0</v>
      </c>
    </row>
    <row r="552" spans="1:3" x14ac:dyDescent="0.25">
      <c r="A552" s="8"/>
      <c r="B552" s="99"/>
      <c r="C552" s="100">
        <f t="shared" si="8"/>
        <v>0</v>
      </c>
    </row>
    <row r="553" spans="1:3" x14ac:dyDescent="0.25">
      <c r="A553" s="8"/>
      <c r="B553" s="99"/>
      <c r="C553" s="100">
        <f t="shared" si="8"/>
        <v>0</v>
      </c>
    </row>
    <row r="554" spans="1:3" x14ac:dyDescent="0.25">
      <c r="A554" s="8"/>
      <c r="B554" s="99"/>
      <c r="C554" s="100">
        <f t="shared" si="8"/>
        <v>0</v>
      </c>
    </row>
    <row r="555" spans="1:3" x14ac:dyDescent="0.25">
      <c r="A555" s="8"/>
      <c r="B555" s="99"/>
      <c r="C555" s="100">
        <f t="shared" si="8"/>
        <v>0</v>
      </c>
    </row>
    <row r="556" spans="1:3" x14ac:dyDescent="0.25">
      <c r="A556" s="8"/>
      <c r="B556" s="99"/>
      <c r="C556" s="100">
        <f t="shared" si="8"/>
        <v>0</v>
      </c>
    </row>
    <row r="557" spans="1:3" x14ac:dyDescent="0.25">
      <c r="A557" s="8"/>
      <c r="B557" s="99"/>
      <c r="C557" s="100">
        <f t="shared" si="8"/>
        <v>0</v>
      </c>
    </row>
    <row r="558" spans="1:3" x14ac:dyDescent="0.25">
      <c r="A558" s="8"/>
      <c r="B558" s="99"/>
      <c r="C558" s="100">
        <f t="shared" si="8"/>
        <v>0</v>
      </c>
    </row>
    <row r="559" spans="1:3" x14ac:dyDescent="0.25">
      <c r="A559" s="8"/>
      <c r="B559" s="99"/>
      <c r="C559" s="100">
        <f t="shared" si="8"/>
        <v>0</v>
      </c>
    </row>
    <row r="560" spans="1:3" x14ac:dyDescent="0.25">
      <c r="A560" s="8"/>
      <c r="B560" s="99"/>
      <c r="C560" s="100">
        <f t="shared" si="8"/>
        <v>0</v>
      </c>
    </row>
    <row r="561" spans="1:3" x14ac:dyDescent="0.25">
      <c r="A561" s="8"/>
      <c r="B561" s="99"/>
      <c r="C561" s="100">
        <f t="shared" si="8"/>
        <v>0</v>
      </c>
    </row>
    <row r="562" spans="1:3" x14ac:dyDescent="0.25">
      <c r="A562" s="8"/>
      <c r="B562" s="99"/>
      <c r="C562" s="100">
        <f t="shared" si="8"/>
        <v>0</v>
      </c>
    </row>
    <row r="563" spans="1:3" x14ac:dyDescent="0.25">
      <c r="A563" s="8"/>
      <c r="B563" s="99"/>
      <c r="C563" s="100">
        <f t="shared" si="8"/>
        <v>0</v>
      </c>
    </row>
    <row r="564" spans="1:3" x14ac:dyDescent="0.25">
      <c r="A564" s="8"/>
      <c r="B564" s="99"/>
      <c r="C564" s="100">
        <f t="shared" si="8"/>
        <v>0</v>
      </c>
    </row>
    <row r="565" spans="1:3" x14ac:dyDescent="0.25">
      <c r="A565" s="8"/>
      <c r="B565" s="99"/>
      <c r="C565" s="100">
        <f t="shared" si="8"/>
        <v>0</v>
      </c>
    </row>
    <row r="566" spans="1:3" x14ac:dyDescent="0.25">
      <c r="A566" s="8"/>
      <c r="B566" s="99"/>
      <c r="C566" s="100">
        <f t="shared" si="8"/>
        <v>0</v>
      </c>
    </row>
    <row r="567" spans="1:3" x14ac:dyDescent="0.25">
      <c r="A567" s="8"/>
      <c r="B567" s="99"/>
      <c r="C567" s="100">
        <f t="shared" si="8"/>
        <v>0</v>
      </c>
    </row>
    <row r="568" spans="1:3" x14ac:dyDescent="0.25">
      <c r="A568" s="8"/>
      <c r="B568" s="99"/>
      <c r="C568" s="100">
        <f t="shared" si="8"/>
        <v>0</v>
      </c>
    </row>
    <row r="569" spans="1:3" x14ac:dyDescent="0.25">
      <c r="A569" s="8"/>
      <c r="B569" s="99"/>
      <c r="C569" s="100">
        <f t="shared" si="8"/>
        <v>0</v>
      </c>
    </row>
    <row r="570" spans="1:3" x14ac:dyDescent="0.25">
      <c r="A570" s="8"/>
      <c r="B570" s="99"/>
      <c r="C570" s="100">
        <f t="shared" si="8"/>
        <v>0</v>
      </c>
    </row>
    <row r="571" spans="1:3" x14ac:dyDescent="0.25">
      <c r="A571" s="8"/>
      <c r="B571" s="99"/>
      <c r="C571" s="100">
        <f t="shared" si="8"/>
        <v>0</v>
      </c>
    </row>
    <row r="572" spans="1:3" x14ac:dyDescent="0.25">
      <c r="A572" s="8"/>
      <c r="B572" s="99"/>
      <c r="C572" s="100">
        <f t="shared" si="8"/>
        <v>0</v>
      </c>
    </row>
    <row r="573" spans="1:3" x14ac:dyDescent="0.25">
      <c r="A573" s="8"/>
      <c r="B573" s="99"/>
      <c r="C573" s="100">
        <f t="shared" si="8"/>
        <v>0</v>
      </c>
    </row>
    <row r="574" spans="1:3" x14ac:dyDescent="0.25">
      <c r="A574" s="8"/>
      <c r="B574" s="99"/>
      <c r="C574" s="100">
        <f t="shared" si="8"/>
        <v>0</v>
      </c>
    </row>
    <row r="575" spans="1:3" x14ac:dyDescent="0.25">
      <c r="A575" s="8"/>
      <c r="B575" s="99"/>
      <c r="C575" s="100">
        <f t="shared" si="8"/>
        <v>0</v>
      </c>
    </row>
    <row r="576" spans="1:3" x14ac:dyDescent="0.25">
      <c r="A576" s="8"/>
      <c r="B576" s="99"/>
      <c r="C576" s="100">
        <f t="shared" si="8"/>
        <v>0</v>
      </c>
    </row>
    <row r="577" spans="1:3" x14ac:dyDescent="0.25">
      <c r="A577" s="8"/>
      <c r="B577" s="99"/>
      <c r="C577" s="100">
        <f t="shared" si="8"/>
        <v>0</v>
      </c>
    </row>
    <row r="578" spans="1:3" x14ac:dyDescent="0.25">
      <c r="A578" s="8"/>
      <c r="B578" s="99"/>
      <c r="C578" s="100">
        <f t="shared" si="8"/>
        <v>0</v>
      </c>
    </row>
    <row r="579" spans="1:3" x14ac:dyDescent="0.25">
      <c r="A579" s="8"/>
      <c r="B579" s="99"/>
      <c r="C579" s="100">
        <f t="shared" ref="C579:C642" si="9">IF(B$1002=0,0,B579/B$1002) *100</f>
        <v>0</v>
      </c>
    </row>
    <row r="580" spans="1:3" x14ac:dyDescent="0.25">
      <c r="A580" s="8"/>
      <c r="B580" s="99"/>
      <c r="C580" s="100">
        <f t="shared" si="9"/>
        <v>0</v>
      </c>
    </row>
    <row r="581" spans="1:3" x14ac:dyDescent="0.25">
      <c r="A581" s="8"/>
      <c r="B581" s="99"/>
      <c r="C581" s="100">
        <f t="shared" si="9"/>
        <v>0</v>
      </c>
    </row>
    <row r="582" spans="1:3" x14ac:dyDescent="0.25">
      <c r="A582" s="8"/>
      <c r="B582" s="99"/>
      <c r="C582" s="100">
        <f t="shared" si="9"/>
        <v>0</v>
      </c>
    </row>
    <row r="583" spans="1:3" x14ac:dyDescent="0.25">
      <c r="A583" s="8"/>
      <c r="B583" s="99"/>
      <c r="C583" s="100">
        <f t="shared" si="9"/>
        <v>0</v>
      </c>
    </row>
    <row r="584" spans="1:3" x14ac:dyDescent="0.25">
      <c r="A584" s="8"/>
      <c r="B584" s="99"/>
      <c r="C584" s="100">
        <f t="shared" si="9"/>
        <v>0</v>
      </c>
    </row>
    <row r="585" spans="1:3" x14ac:dyDescent="0.25">
      <c r="A585" s="8"/>
      <c r="B585" s="99"/>
      <c r="C585" s="100">
        <f t="shared" si="9"/>
        <v>0</v>
      </c>
    </row>
    <row r="586" spans="1:3" x14ac:dyDescent="0.25">
      <c r="A586" s="8"/>
      <c r="B586" s="99"/>
      <c r="C586" s="100">
        <f t="shared" si="9"/>
        <v>0</v>
      </c>
    </row>
    <row r="587" spans="1:3" x14ac:dyDescent="0.25">
      <c r="A587" s="8"/>
      <c r="B587" s="99"/>
      <c r="C587" s="100">
        <f t="shared" si="9"/>
        <v>0</v>
      </c>
    </row>
    <row r="588" spans="1:3" x14ac:dyDescent="0.25">
      <c r="A588" s="8"/>
      <c r="B588" s="99"/>
      <c r="C588" s="100">
        <f t="shared" si="9"/>
        <v>0</v>
      </c>
    </row>
    <row r="589" spans="1:3" x14ac:dyDescent="0.25">
      <c r="A589" s="8"/>
      <c r="B589" s="99"/>
      <c r="C589" s="100">
        <f t="shared" si="9"/>
        <v>0</v>
      </c>
    </row>
    <row r="590" spans="1:3" x14ac:dyDescent="0.25">
      <c r="A590" s="8"/>
      <c r="B590" s="99"/>
      <c r="C590" s="100">
        <f t="shared" si="9"/>
        <v>0</v>
      </c>
    </row>
    <row r="591" spans="1:3" x14ac:dyDescent="0.25">
      <c r="A591" s="8"/>
      <c r="B591" s="99"/>
      <c r="C591" s="100">
        <f t="shared" si="9"/>
        <v>0</v>
      </c>
    </row>
    <row r="592" spans="1:3" x14ac:dyDescent="0.25">
      <c r="A592" s="8"/>
      <c r="B592" s="99"/>
      <c r="C592" s="100">
        <f t="shared" si="9"/>
        <v>0</v>
      </c>
    </row>
    <row r="593" spans="1:3" x14ac:dyDescent="0.25">
      <c r="A593" s="8"/>
      <c r="B593" s="99"/>
      <c r="C593" s="100">
        <f t="shared" si="9"/>
        <v>0</v>
      </c>
    </row>
    <row r="594" spans="1:3" x14ac:dyDescent="0.25">
      <c r="A594" s="8"/>
      <c r="B594" s="99"/>
      <c r="C594" s="100">
        <f t="shared" si="9"/>
        <v>0</v>
      </c>
    </row>
    <row r="595" spans="1:3" x14ac:dyDescent="0.25">
      <c r="A595" s="8"/>
      <c r="B595" s="99"/>
      <c r="C595" s="100">
        <f t="shared" si="9"/>
        <v>0</v>
      </c>
    </row>
    <row r="596" spans="1:3" x14ac:dyDescent="0.25">
      <c r="A596" s="8"/>
      <c r="B596" s="99"/>
      <c r="C596" s="100">
        <f t="shared" si="9"/>
        <v>0</v>
      </c>
    </row>
    <row r="597" spans="1:3" x14ac:dyDescent="0.25">
      <c r="A597" s="8"/>
      <c r="B597" s="99"/>
      <c r="C597" s="100">
        <f t="shared" si="9"/>
        <v>0</v>
      </c>
    </row>
    <row r="598" spans="1:3" x14ac:dyDescent="0.25">
      <c r="A598" s="8"/>
      <c r="B598" s="99"/>
      <c r="C598" s="100">
        <f t="shared" si="9"/>
        <v>0</v>
      </c>
    </row>
    <row r="599" spans="1:3" x14ac:dyDescent="0.25">
      <c r="A599" s="8"/>
      <c r="B599" s="99"/>
      <c r="C599" s="100">
        <f t="shared" si="9"/>
        <v>0</v>
      </c>
    </row>
    <row r="600" spans="1:3" x14ac:dyDescent="0.25">
      <c r="A600" s="8"/>
      <c r="B600" s="99"/>
      <c r="C600" s="100">
        <f t="shared" si="9"/>
        <v>0</v>
      </c>
    </row>
    <row r="601" spans="1:3" x14ac:dyDescent="0.25">
      <c r="A601" s="8"/>
      <c r="B601" s="99"/>
      <c r="C601" s="100">
        <f t="shared" si="9"/>
        <v>0</v>
      </c>
    </row>
    <row r="602" spans="1:3" x14ac:dyDescent="0.25">
      <c r="A602" s="8"/>
      <c r="B602" s="99"/>
      <c r="C602" s="100">
        <f t="shared" si="9"/>
        <v>0</v>
      </c>
    </row>
    <row r="603" spans="1:3" x14ac:dyDescent="0.25">
      <c r="A603" s="8"/>
      <c r="B603" s="99"/>
      <c r="C603" s="100">
        <f t="shared" si="9"/>
        <v>0</v>
      </c>
    </row>
    <row r="604" spans="1:3" x14ac:dyDescent="0.25">
      <c r="A604" s="8"/>
      <c r="B604" s="99"/>
      <c r="C604" s="100">
        <f t="shared" si="9"/>
        <v>0</v>
      </c>
    </row>
    <row r="605" spans="1:3" x14ac:dyDescent="0.25">
      <c r="A605" s="8"/>
      <c r="B605" s="99"/>
      <c r="C605" s="100">
        <f t="shared" si="9"/>
        <v>0</v>
      </c>
    </row>
    <row r="606" spans="1:3" x14ac:dyDescent="0.25">
      <c r="A606" s="8"/>
      <c r="B606" s="99"/>
      <c r="C606" s="100">
        <f t="shared" si="9"/>
        <v>0</v>
      </c>
    </row>
    <row r="607" spans="1:3" x14ac:dyDescent="0.25">
      <c r="A607" s="8"/>
      <c r="B607" s="99"/>
      <c r="C607" s="100">
        <f t="shared" si="9"/>
        <v>0</v>
      </c>
    </row>
    <row r="608" spans="1:3" x14ac:dyDescent="0.25">
      <c r="A608" s="8"/>
      <c r="B608" s="99"/>
      <c r="C608" s="100">
        <f t="shared" si="9"/>
        <v>0</v>
      </c>
    </row>
    <row r="609" spans="1:3" x14ac:dyDescent="0.25">
      <c r="A609" s="8"/>
      <c r="B609" s="99"/>
      <c r="C609" s="100">
        <f t="shared" si="9"/>
        <v>0</v>
      </c>
    </row>
    <row r="610" spans="1:3" x14ac:dyDescent="0.25">
      <c r="A610" s="8"/>
      <c r="B610" s="99"/>
      <c r="C610" s="100">
        <f t="shared" si="9"/>
        <v>0</v>
      </c>
    </row>
    <row r="611" spans="1:3" x14ac:dyDescent="0.25">
      <c r="A611" s="8"/>
      <c r="B611" s="99"/>
      <c r="C611" s="100">
        <f t="shared" si="9"/>
        <v>0</v>
      </c>
    </row>
    <row r="612" spans="1:3" x14ac:dyDescent="0.25">
      <c r="A612" s="8"/>
      <c r="B612" s="99"/>
      <c r="C612" s="100">
        <f t="shared" si="9"/>
        <v>0</v>
      </c>
    </row>
    <row r="613" spans="1:3" x14ac:dyDescent="0.25">
      <c r="A613" s="8"/>
      <c r="B613" s="99"/>
      <c r="C613" s="100">
        <f t="shared" si="9"/>
        <v>0</v>
      </c>
    </row>
    <row r="614" spans="1:3" x14ac:dyDescent="0.25">
      <c r="A614" s="8"/>
      <c r="B614" s="99"/>
      <c r="C614" s="100">
        <f t="shared" si="9"/>
        <v>0</v>
      </c>
    </row>
    <row r="615" spans="1:3" x14ac:dyDescent="0.25">
      <c r="A615" s="8"/>
      <c r="B615" s="99"/>
      <c r="C615" s="100">
        <f t="shared" si="9"/>
        <v>0</v>
      </c>
    </row>
    <row r="616" spans="1:3" x14ac:dyDescent="0.25">
      <c r="A616" s="8"/>
      <c r="B616" s="99"/>
      <c r="C616" s="100">
        <f t="shared" si="9"/>
        <v>0</v>
      </c>
    </row>
    <row r="617" spans="1:3" x14ac:dyDescent="0.25">
      <c r="A617" s="8"/>
      <c r="B617" s="99"/>
      <c r="C617" s="100">
        <f t="shared" si="9"/>
        <v>0</v>
      </c>
    </row>
    <row r="618" spans="1:3" x14ac:dyDescent="0.25">
      <c r="A618" s="8"/>
      <c r="B618" s="99"/>
      <c r="C618" s="100">
        <f t="shared" si="9"/>
        <v>0</v>
      </c>
    </row>
    <row r="619" spans="1:3" x14ac:dyDescent="0.25">
      <c r="A619" s="8"/>
      <c r="B619" s="99"/>
      <c r="C619" s="100">
        <f t="shared" si="9"/>
        <v>0</v>
      </c>
    </row>
    <row r="620" spans="1:3" x14ac:dyDescent="0.25">
      <c r="A620" s="8"/>
      <c r="B620" s="99"/>
      <c r="C620" s="100">
        <f t="shared" si="9"/>
        <v>0</v>
      </c>
    </row>
    <row r="621" spans="1:3" x14ac:dyDescent="0.25">
      <c r="A621" s="8"/>
      <c r="B621" s="99"/>
      <c r="C621" s="100">
        <f t="shared" si="9"/>
        <v>0</v>
      </c>
    </row>
    <row r="622" spans="1:3" x14ac:dyDescent="0.25">
      <c r="A622" s="8"/>
      <c r="B622" s="99"/>
      <c r="C622" s="100">
        <f t="shared" si="9"/>
        <v>0</v>
      </c>
    </row>
    <row r="623" spans="1:3" x14ac:dyDescent="0.25">
      <c r="A623" s="8"/>
      <c r="B623" s="99"/>
      <c r="C623" s="100">
        <f t="shared" si="9"/>
        <v>0</v>
      </c>
    </row>
    <row r="624" spans="1:3" x14ac:dyDescent="0.25">
      <c r="A624" s="8"/>
      <c r="B624" s="99"/>
      <c r="C624" s="100">
        <f t="shared" si="9"/>
        <v>0</v>
      </c>
    </row>
    <row r="625" spans="1:3" x14ac:dyDescent="0.25">
      <c r="A625" s="8"/>
      <c r="B625" s="99"/>
      <c r="C625" s="100">
        <f t="shared" si="9"/>
        <v>0</v>
      </c>
    </row>
    <row r="626" spans="1:3" x14ac:dyDescent="0.25">
      <c r="A626" s="8"/>
      <c r="B626" s="99"/>
      <c r="C626" s="100">
        <f t="shared" si="9"/>
        <v>0</v>
      </c>
    </row>
    <row r="627" spans="1:3" x14ac:dyDescent="0.25">
      <c r="A627" s="8"/>
      <c r="B627" s="99"/>
      <c r="C627" s="100">
        <f t="shared" si="9"/>
        <v>0</v>
      </c>
    </row>
    <row r="628" spans="1:3" x14ac:dyDescent="0.25">
      <c r="A628" s="8"/>
      <c r="B628" s="99"/>
      <c r="C628" s="100">
        <f t="shared" si="9"/>
        <v>0</v>
      </c>
    </row>
    <row r="629" spans="1:3" x14ac:dyDescent="0.25">
      <c r="A629" s="8"/>
      <c r="B629" s="99"/>
      <c r="C629" s="100">
        <f t="shared" si="9"/>
        <v>0</v>
      </c>
    </row>
    <row r="630" spans="1:3" x14ac:dyDescent="0.25">
      <c r="A630" s="8"/>
      <c r="B630" s="99"/>
      <c r="C630" s="100">
        <f t="shared" si="9"/>
        <v>0</v>
      </c>
    </row>
    <row r="631" spans="1:3" x14ac:dyDescent="0.25">
      <c r="A631" s="8"/>
      <c r="B631" s="99"/>
      <c r="C631" s="100">
        <f t="shared" si="9"/>
        <v>0</v>
      </c>
    </row>
    <row r="632" spans="1:3" x14ac:dyDescent="0.25">
      <c r="A632" s="8"/>
      <c r="B632" s="99"/>
      <c r="C632" s="100">
        <f t="shared" si="9"/>
        <v>0</v>
      </c>
    </row>
    <row r="633" spans="1:3" x14ac:dyDescent="0.25">
      <c r="A633" s="8"/>
      <c r="B633" s="99"/>
      <c r="C633" s="100">
        <f t="shared" si="9"/>
        <v>0</v>
      </c>
    </row>
    <row r="634" spans="1:3" x14ac:dyDescent="0.25">
      <c r="A634" s="8"/>
      <c r="B634" s="99"/>
      <c r="C634" s="100">
        <f t="shared" si="9"/>
        <v>0</v>
      </c>
    </row>
    <row r="635" spans="1:3" x14ac:dyDescent="0.25">
      <c r="A635" s="8"/>
      <c r="B635" s="99"/>
      <c r="C635" s="100">
        <f t="shared" si="9"/>
        <v>0</v>
      </c>
    </row>
    <row r="636" spans="1:3" x14ac:dyDescent="0.25">
      <c r="A636" s="8"/>
      <c r="B636" s="99"/>
      <c r="C636" s="100">
        <f t="shared" si="9"/>
        <v>0</v>
      </c>
    </row>
    <row r="637" spans="1:3" x14ac:dyDescent="0.25">
      <c r="A637" s="8"/>
      <c r="B637" s="99"/>
      <c r="C637" s="100">
        <f t="shared" si="9"/>
        <v>0</v>
      </c>
    </row>
    <row r="638" spans="1:3" x14ac:dyDescent="0.25">
      <c r="A638" s="8"/>
      <c r="B638" s="99"/>
      <c r="C638" s="100">
        <f t="shared" si="9"/>
        <v>0</v>
      </c>
    </row>
    <row r="639" spans="1:3" x14ac:dyDescent="0.25">
      <c r="A639" s="8"/>
      <c r="B639" s="99"/>
      <c r="C639" s="100">
        <f t="shared" si="9"/>
        <v>0</v>
      </c>
    </row>
    <row r="640" spans="1:3" x14ac:dyDescent="0.25">
      <c r="A640" s="8"/>
      <c r="B640" s="99"/>
      <c r="C640" s="100">
        <f t="shared" si="9"/>
        <v>0</v>
      </c>
    </row>
    <row r="641" spans="1:3" x14ac:dyDescent="0.25">
      <c r="A641" s="8"/>
      <c r="B641" s="99"/>
      <c r="C641" s="100">
        <f t="shared" si="9"/>
        <v>0</v>
      </c>
    </row>
    <row r="642" spans="1:3" x14ac:dyDescent="0.25">
      <c r="A642" s="8"/>
      <c r="B642" s="99"/>
      <c r="C642" s="100">
        <f t="shared" si="9"/>
        <v>0</v>
      </c>
    </row>
    <row r="643" spans="1:3" x14ac:dyDescent="0.25">
      <c r="A643" s="8"/>
      <c r="B643" s="99"/>
      <c r="C643" s="100">
        <f t="shared" ref="C643:C706" si="10">IF(B$1002=0,0,B643/B$1002) *100</f>
        <v>0</v>
      </c>
    </row>
    <row r="644" spans="1:3" x14ac:dyDescent="0.25">
      <c r="A644" s="8"/>
      <c r="B644" s="99"/>
      <c r="C644" s="100">
        <f t="shared" si="10"/>
        <v>0</v>
      </c>
    </row>
    <row r="645" spans="1:3" x14ac:dyDescent="0.25">
      <c r="A645" s="8"/>
      <c r="B645" s="99"/>
      <c r="C645" s="100">
        <f t="shared" si="10"/>
        <v>0</v>
      </c>
    </row>
    <row r="646" spans="1:3" x14ac:dyDescent="0.25">
      <c r="A646" s="8"/>
      <c r="B646" s="99"/>
      <c r="C646" s="100">
        <f t="shared" si="10"/>
        <v>0</v>
      </c>
    </row>
    <row r="647" spans="1:3" x14ac:dyDescent="0.25">
      <c r="A647" s="8"/>
      <c r="B647" s="99"/>
      <c r="C647" s="100">
        <f t="shared" si="10"/>
        <v>0</v>
      </c>
    </row>
    <row r="648" spans="1:3" x14ac:dyDescent="0.25">
      <c r="A648" s="8"/>
      <c r="B648" s="99"/>
      <c r="C648" s="100">
        <f t="shared" si="10"/>
        <v>0</v>
      </c>
    </row>
    <row r="649" spans="1:3" x14ac:dyDescent="0.25">
      <c r="A649" s="8"/>
      <c r="B649" s="99"/>
      <c r="C649" s="100">
        <f t="shared" si="10"/>
        <v>0</v>
      </c>
    </row>
    <row r="650" spans="1:3" x14ac:dyDescent="0.25">
      <c r="A650" s="8"/>
      <c r="B650" s="99"/>
      <c r="C650" s="100">
        <f t="shared" si="10"/>
        <v>0</v>
      </c>
    </row>
    <row r="651" spans="1:3" x14ac:dyDescent="0.25">
      <c r="A651" s="8"/>
      <c r="B651" s="99"/>
      <c r="C651" s="100">
        <f t="shared" si="10"/>
        <v>0</v>
      </c>
    </row>
    <row r="652" spans="1:3" x14ac:dyDescent="0.25">
      <c r="A652" s="8"/>
      <c r="B652" s="99"/>
      <c r="C652" s="100">
        <f t="shared" si="10"/>
        <v>0</v>
      </c>
    </row>
    <row r="653" spans="1:3" x14ac:dyDescent="0.25">
      <c r="A653" s="8"/>
      <c r="B653" s="99"/>
      <c r="C653" s="100">
        <f t="shared" si="10"/>
        <v>0</v>
      </c>
    </row>
    <row r="654" spans="1:3" x14ac:dyDescent="0.25">
      <c r="A654" s="8"/>
      <c r="B654" s="99"/>
      <c r="C654" s="100">
        <f t="shared" si="10"/>
        <v>0</v>
      </c>
    </row>
    <row r="655" spans="1:3" x14ac:dyDescent="0.25">
      <c r="A655" s="8"/>
      <c r="B655" s="99"/>
      <c r="C655" s="100">
        <f t="shared" si="10"/>
        <v>0</v>
      </c>
    </row>
    <row r="656" spans="1:3" x14ac:dyDescent="0.25">
      <c r="A656" s="8"/>
      <c r="B656" s="99"/>
      <c r="C656" s="100">
        <f t="shared" si="10"/>
        <v>0</v>
      </c>
    </row>
    <row r="657" spans="1:3" x14ac:dyDescent="0.25">
      <c r="A657" s="8"/>
      <c r="B657" s="99"/>
      <c r="C657" s="100">
        <f t="shared" si="10"/>
        <v>0</v>
      </c>
    </row>
    <row r="658" spans="1:3" x14ac:dyDescent="0.25">
      <c r="A658" s="8"/>
      <c r="B658" s="99"/>
      <c r="C658" s="100">
        <f t="shared" si="10"/>
        <v>0</v>
      </c>
    </row>
    <row r="659" spans="1:3" x14ac:dyDescent="0.25">
      <c r="A659" s="8"/>
      <c r="B659" s="99"/>
      <c r="C659" s="100">
        <f t="shared" si="10"/>
        <v>0</v>
      </c>
    </row>
    <row r="660" spans="1:3" x14ac:dyDescent="0.25">
      <c r="A660" s="8"/>
      <c r="B660" s="99"/>
      <c r="C660" s="100">
        <f t="shared" si="10"/>
        <v>0</v>
      </c>
    </row>
    <row r="661" spans="1:3" x14ac:dyDescent="0.25">
      <c r="A661" s="8"/>
      <c r="B661" s="99"/>
      <c r="C661" s="100">
        <f t="shared" si="10"/>
        <v>0</v>
      </c>
    </row>
    <row r="662" spans="1:3" x14ac:dyDescent="0.25">
      <c r="A662" s="8"/>
      <c r="B662" s="99"/>
      <c r="C662" s="100">
        <f t="shared" si="10"/>
        <v>0</v>
      </c>
    </row>
    <row r="663" spans="1:3" x14ac:dyDescent="0.25">
      <c r="A663" s="8"/>
      <c r="B663" s="99"/>
      <c r="C663" s="100">
        <f t="shared" si="10"/>
        <v>0</v>
      </c>
    </row>
    <row r="664" spans="1:3" x14ac:dyDescent="0.25">
      <c r="A664" s="8"/>
      <c r="B664" s="99"/>
      <c r="C664" s="100">
        <f t="shared" si="10"/>
        <v>0</v>
      </c>
    </row>
    <row r="665" spans="1:3" x14ac:dyDescent="0.25">
      <c r="A665" s="8"/>
      <c r="B665" s="99"/>
      <c r="C665" s="100">
        <f t="shared" si="10"/>
        <v>0</v>
      </c>
    </row>
    <row r="666" spans="1:3" x14ac:dyDescent="0.25">
      <c r="A666" s="8"/>
      <c r="B666" s="99"/>
      <c r="C666" s="100">
        <f t="shared" si="10"/>
        <v>0</v>
      </c>
    </row>
    <row r="667" spans="1:3" x14ac:dyDescent="0.25">
      <c r="A667" s="8"/>
      <c r="B667" s="99"/>
      <c r="C667" s="100">
        <f t="shared" si="10"/>
        <v>0</v>
      </c>
    </row>
    <row r="668" spans="1:3" x14ac:dyDescent="0.25">
      <c r="A668" s="8"/>
      <c r="B668" s="99"/>
      <c r="C668" s="100">
        <f t="shared" si="10"/>
        <v>0</v>
      </c>
    </row>
    <row r="669" spans="1:3" x14ac:dyDescent="0.25">
      <c r="A669" s="8"/>
      <c r="B669" s="99"/>
      <c r="C669" s="100">
        <f t="shared" si="10"/>
        <v>0</v>
      </c>
    </row>
    <row r="670" spans="1:3" x14ac:dyDescent="0.25">
      <c r="A670" s="8"/>
      <c r="B670" s="99"/>
      <c r="C670" s="100">
        <f t="shared" si="10"/>
        <v>0</v>
      </c>
    </row>
    <row r="671" spans="1:3" x14ac:dyDescent="0.25">
      <c r="A671" s="8"/>
      <c r="B671" s="99"/>
      <c r="C671" s="100">
        <f t="shared" si="10"/>
        <v>0</v>
      </c>
    </row>
    <row r="672" spans="1:3" x14ac:dyDescent="0.25">
      <c r="A672" s="8"/>
      <c r="B672" s="99"/>
      <c r="C672" s="100">
        <f t="shared" si="10"/>
        <v>0</v>
      </c>
    </row>
    <row r="673" spans="1:3" x14ac:dyDescent="0.25">
      <c r="A673" s="8"/>
      <c r="B673" s="99"/>
      <c r="C673" s="100">
        <f t="shared" si="10"/>
        <v>0</v>
      </c>
    </row>
    <row r="674" spans="1:3" x14ac:dyDescent="0.25">
      <c r="A674" s="8"/>
      <c r="B674" s="99"/>
      <c r="C674" s="100">
        <f t="shared" si="10"/>
        <v>0</v>
      </c>
    </row>
    <row r="675" spans="1:3" x14ac:dyDescent="0.25">
      <c r="A675" s="8"/>
      <c r="B675" s="99"/>
      <c r="C675" s="100">
        <f t="shared" si="10"/>
        <v>0</v>
      </c>
    </row>
    <row r="676" spans="1:3" x14ac:dyDescent="0.25">
      <c r="A676" s="8"/>
      <c r="B676" s="99"/>
      <c r="C676" s="100">
        <f t="shared" si="10"/>
        <v>0</v>
      </c>
    </row>
    <row r="677" spans="1:3" x14ac:dyDescent="0.25">
      <c r="A677" s="8"/>
      <c r="B677" s="99"/>
      <c r="C677" s="100">
        <f t="shared" si="10"/>
        <v>0</v>
      </c>
    </row>
    <row r="678" spans="1:3" x14ac:dyDescent="0.25">
      <c r="A678" s="8"/>
      <c r="B678" s="99"/>
      <c r="C678" s="100">
        <f t="shared" si="10"/>
        <v>0</v>
      </c>
    </row>
    <row r="679" spans="1:3" x14ac:dyDescent="0.25">
      <c r="A679" s="8"/>
      <c r="B679" s="99"/>
      <c r="C679" s="100">
        <f t="shared" si="10"/>
        <v>0</v>
      </c>
    </row>
    <row r="680" spans="1:3" x14ac:dyDescent="0.25">
      <c r="A680" s="8"/>
      <c r="B680" s="99"/>
      <c r="C680" s="100">
        <f t="shared" si="10"/>
        <v>0</v>
      </c>
    </row>
    <row r="681" spans="1:3" x14ac:dyDescent="0.25">
      <c r="A681" s="8"/>
      <c r="B681" s="99"/>
      <c r="C681" s="100">
        <f t="shared" si="10"/>
        <v>0</v>
      </c>
    </row>
    <row r="682" spans="1:3" x14ac:dyDescent="0.25">
      <c r="A682" s="8"/>
      <c r="B682" s="99"/>
      <c r="C682" s="100">
        <f t="shared" si="10"/>
        <v>0</v>
      </c>
    </row>
    <row r="683" spans="1:3" x14ac:dyDescent="0.25">
      <c r="A683" s="8"/>
      <c r="B683" s="99"/>
      <c r="C683" s="100">
        <f t="shared" si="10"/>
        <v>0</v>
      </c>
    </row>
    <row r="684" spans="1:3" x14ac:dyDescent="0.25">
      <c r="A684" s="8"/>
      <c r="B684" s="99"/>
      <c r="C684" s="100">
        <f t="shared" si="10"/>
        <v>0</v>
      </c>
    </row>
    <row r="685" spans="1:3" x14ac:dyDescent="0.25">
      <c r="A685" s="8"/>
      <c r="B685" s="99"/>
      <c r="C685" s="100">
        <f t="shared" si="10"/>
        <v>0</v>
      </c>
    </row>
    <row r="686" spans="1:3" x14ac:dyDescent="0.25">
      <c r="A686" s="8"/>
      <c r="B686" s="99"/>
      <c r="C686" s="100">
        <f t="shared" si="10"/>
        <v>0</v>
      </c>
    </row>
    <row r="687" spans="1:3" x14ac:dyDescent="0.25">
      <c r="A687" s="8"/>
      <c r="B687" s="99"/>
      <c r="C687" s="100">
        <f t="shared" si="10"/>
        <v>0</v>
      </c>
    </row>
    <row r="688" spans="1:3" x14ac:dyDescent="0.25">
      <c r="A688" s="8"/>
      <c r="B688" s="99"/>
      <c r="C688" s="100">
        <f t="shared" si="10"/>
        <v>0</v>
      </c>
    </row>
    <row r="689" spans="1:3" x14ac:dyDescent="0.25">
      <c r="A689" s="8"/>
      <c r="B689" s="99"/>
      <c r="C689" s="100">
        <f t="shared" si="10"/>
        <v>0</v>
      </c>
    </row>
    <row r="690" spans="1:3" x14ac:dyDescent="0.25">
      <c r="A690" s="8"/>
      <c r="B690" s="99"/>
      <c r="C690" s="100">
        <f t="shared" si="10"/>
        <v>0</v>
      </c>
    </row>
    <row r="691" spans="1:3" x14ac:dyDescent="0.25">
      <c r="A691" s="8"/>
      <c r="B691" s="99"/>
      <c r="C691" s="100">
        <f t="shared" si="10"/>
        <v>0</v>
      </c>
    </row>
    <row r="692" spans="1:3" x14ac:dyDescent="0.25">
      <c r="A692" s="8"/>
      <c r="B692" s="99"/>
      <c r="C692" s="100">
        <f t="shared" si="10"/>
        <v>0</v>
      </c>
    </row>
    <row r="693" spans="1:3" x14ac:dyDescent="0.25">
      <c r="A693" s="8"/>
      <c r="B693" s="99"/>
      <c r="C693" s="100">
        <f t="shared" si="10"/>
        <v>0</v>
      </c>
    </row>
    <row r="694" spans="1:3" x14ac:dyDescent="0.25">
      <c r="A694" s="8"/>
      <c r="B694" s="99"/>
      <c r="C694" s="100">
        <f t="shared" si="10"/>
        <v>0</v>
      </c>
    </row>
    <row r="695" spans="1:3" x14ac:dyDescent="0.25">
      <c r="A695" s="8"/>
      <c r="B695" s="99"/>
      <c r="C695" s="100">
        <f t="shared" si="10"/>
        <v>0</v>
      </c>
    </row>
    <row r="696" spans="1:3" x14ac:dyDescent="0.25">
      <c r="A696" s="8"/>
      <c r="B696" s="99"/>
      <c r="C696" s="100">
        <f t="shared" si="10"/>
        <v>0</v>
      </c>
    </row>
    <row r="697" spans="1:3" x14ac:dyDescent="0.25">
      <c r="A697" s="8"/>
      <c r="B697" s="99"/>
      <c r="C697" s="100">
        <f t="shared" si="10"/>
        <v>0</v>
      </c>
    </row>
    <row r="698" spans="1:3" x14ac:dyDescent="0.25">
      <c r="A698" s="8"/>
      <c r="B698" s="99"/>
      <c r="C698" s="100">
        <f t="shared" si="10"/>
        <v>0</v>
      </c>
    </row>
    <row r="699" spans="1:3" x14ac:dyDescent="0.25">
      <c r="A699" s="8"/>
      <c r="B699" s="99"/>
      <c r="C699" s="100">
        <f t="shared" si="10"/>
        <v>0</v>
      </c>
    </row>
    <row r="700" spans="1:3" x14ac:dyDescent="0.25">
      <c r="A700" s="8"/>
      <c r="B700" s="99"/>
      <c r="C700" s="100">
        <f t="shared" si="10"/>
        <v>0</v>
      </c>
    </row>
    <row r="701" spans="1:3" x14ac:dyDescent="0.25">
      <c r="A701" s="8"/>
      <c r="B701" s="99"/>
      <c r="C701" s="100">
        <f t="shared" si="10"/>
        <v>0</v>
      </c>
    </row>
    <row r="702" spans="1:3" x14ac:dyDescent="0.25">
      <c r="A702" s="8"/>
      <c r="B702" s="99"/>
      <c r="C702" s="100">
        <f t="shared" si="10"/>
        <v>0</v>
      </c>
    </row>
    <row r="703" spans="1:3" x14ac:dyDescent="0.25">
      <c r="A703" s="8"/>
      <c r="B703" s="99"/>
      <c r="C703" s="100">
        <f t="shared" si="10"/>
        <v>0</v>
      </c>
    </row>
    <row r="704" spans="1:3" x14ac:dyDescent="0.25">
      <c r="A704" s="8"/>
      <c r="B704" s="99"/>
      <c r="C704" s="100">
        <f t="shared" si="10"/>
        <v>0</v>
      </c>
    </row>
    <row r="705" spans="1:3" x14ac:dyDescent="0.25">
      <c r="A705" s="8"/>
      <c r="B705" s="99"/>
      <c r="C705" s="100">
        <f t="shared" si="10"/>
        <v>0</v>
      </c>
    </row>
    <row r="706" spans="1:3" x14ac:dyDescent="0.25">
      <c r="A706" s="8"/>
      <c r="B706" s="99"/>
      <c r="C706" s="100">
        <f t="shared" si="10"/>
        <v>0</v>
      </c>
    </row>
    <row r="707" spans="1:3" x14ac:dyDescent="0.25">
      <c r="A707" s="8"/>
      <c r="B707" s="99"/>
      <c r="C707" s="100">
        <f t="shared" ref="C707:C770" si="11">IF(B$1002=0,0,B707/B$1002) *100</f>
        <v>0</v>
      </c>
    </row>
    <row r="708" spans="1:3" x14ac:dyDescent="0.25">
      <c r="A708" s="8"/>
      <c r="B708" s="99"/>
      <c r="C708" s="100">
        <f t="shared" si="11"/>
        <v>0</v>
      </c>
    </row>
    <row r="709" spans="1:3" x14ac:dyDescent="0.25">
      <c r="A709" s="8"/>
      <c r="B709" s="99"/>
      <c r="C709" s="100">
        <f t="shared" si="11"/>
        <v>0</v>
      </c>
    </row>
    <row r="710" spans="1:3" x14ac:dyDescent="0.25">
      <c r="A710" s="8"/>
      <c r="B710" s="99"/>
      <c r="C710" s="100">
        <f t="shared" si="11"/>
        <v>0</v>
      </c>
    </row>
    <row r="711" spans="1:3" x14ac:dyDescent="0.25">
      <c r="A711" s="8"/>
      <c r="B711" s="99"/>
      <c r="C711" s="100">
        <f t="shared" si="11"/>
        <v>0</v>
      </c>
    </row>
    <row r="712" spans="1:3" x14ac:dyDescent="0.25">
      <c r="A712" s="8"/>
      <c r="B712" s="99"/>
      <c r="C712" s="100">
        <f t="shared" si="11"/>
        <v>0</v>
      </c>
    </row>
    <row r="713" spans="1:3" x14ac:dyDescent="0.25">
      <c r="A713" s="8"/>
      <c r="B713" s="99"/>
      <c r="C713" s="100">
        <f t="shared" si="11"/>
        <v>0</v>
      </c>
    </row>
    <row r="714" spans="1:3" x14ac:dyDescent="0.25">
      <c r="A714" s="8"/>
      <c r="B714" s="99"/>
      <c r="C714" s="100">
        <f t="shared" si="11"/>
        <v>0</v>
      </c>
    </row>
    <row r="715" spans="1:3" x14ac:dyDescent="0.25">
      <c r="A715" s="8"/>
      <c r="B715" s="99"/>
      <c r="C715" s="100">
        <f t="shared" si="11"/>
        <v>0</v>
      </c>
    </row>
    <row r="716" spans="1:3" x14ac:dyDescent="0.25">
      <c r="A716" s="8"/>
      <c r="B716" s="99"/>
      <c r="C716" s="100">
        <f t="shared" si="11"/>
        <v>0</v>
      </c>
    </row>
    <row r="717" spans="1:3" x14ac:dyDescent="0.25">
      <c r="A717" s="8"/>
      <c r="B717" s="99"/>
      <c r="C717" s="100">
        <f t="shared" si="11"/>
        <v>0</v>
      </c>
    </row>
    <row r="718" spans="1:3" x14ac:dyDescent="0.25">
      <c r="A718" s="8"/>
      <c r="B718" s="99"/>
      <c r="C718" s="100">
        <f t="shared" si="11"/>
        <v>0</v>
      </c>
    </row>
    <row r="719" spans="1:3" x14ac:dyDescent="0.25">
      <c r="A719" s="8"/>
      <c r="B719" s="99"/>
      <c r="C719" s="100">
        <f t="shared" si="11"/>
        <v>0</v>
      </c>
    </row>
    <row r="720" spans="1:3" x14ac:dyDescent="0.25">
      <c r="A720" s="8"/>
      <c r="B720" s="99"/>
      <c r="C720" s="100">
        <f t="shared" si="11"/>
        <v>0</v>
      </c>
    </row>
    <row r="721" spans="1:3" x14ac:dyDescent="0.25">
      <c r="A721" s="8"/>
      <c r="B721" s="99"/>
      <c r="C721" s="100">
        <f t="shared" si="11"/>
        <v>0</v>
      </c>
    </row>
    <row r="722" spans="1:3" x14ac:dyDescent="0.25">
      <c r="A722" s="8"/>
      <c r="B722" s="99"/>
      <c r="C722" s="100">
        <f t="shared" si="11"/>
        <v>0</v>
      </c>
    </row>
    <row r="723" spans="1:3" x14ac:dyDescent="0.25">
      <c r="A723" s="8"/>
      <c r="B723" s="99"/>
      <c r="C723" s="100">
        <f t="shared" si="11"/>
        <v>0</v>
      </c>
    </row>
    <row r="724" spans="1:3" x14ac:dyDescent="0.25">
      <c r="A724" s="8"/>
      <c r="B724" s="99"/>
      <c r="C724" s="100">
        <f t="shared" si="11"/>
        <v>0</v>
      </c>
    </row>
    <row r="725" spans="1:3" x14ac:dyDescent="0.25">
      <c r="A725" s="8"/>
      <c r="B725" s="99"/>
      <c r="C725" s="100">
        <f t="shared" si="11"/>
        <v>0</v>
      </c>
    </row>
    <row r="726" spans="1:3" x14ac:dyDescent="0.25">
      <c r="A726" s="8"/>
      <c r="B726" s="99"/>
      <c r="C726" s="100">
        <f t="shared" si="11"/>
        <v>0</v>
      </c>
    </row>
    <row r="727" spans="1:3" x14ac:dyDescent="0.25">
      <c r="A727" s="8"/>
      <c r="B727" s="99"/>
      <c r="C727" s="100">
        <f t="shared" si="11"/>
        <v>0</v>
      </c>
    </row>
    <row r="728" spans="1:3" x14ac:dyDescent="0.25">
      <c r="A728" s="8"/>
      <c r="B728" s="99"/>
      <c r="C728" s="100">
        <f t="shared" si="11"/>
        <v>0</v>
      </c>
    </row>
    <row r="729" spans="1:3" x14ac:dyDescent="0.25">
      <c r="A729" s="8"/>
      <c r="B729" s="99"/>
      <c r="C729" s="100">
        <f t="shared" si="11"/>
        <v>0</v>
      </c>
    </row>
    <row r="730" spans="1:3" x14ac:dyDescent="0.25">
      <c r="A730" s="8"/>
      <c r="B730" s="99"/>
      <c r="C730" s="100">
        <f t="shared" si="11"/>
        <v>0</v>
      </c>
    </row>
    <row r="731" spans="1:3" x14ac:dyDescent="0.25">
      <c r="A731" s="8"/>
      <c r="B731" s="99"/>
      <c r="C731" s="100">
        <f t="shared" si="11"/>
        <v>0</v>
      </c>
    </row>
    <row r="732" spans="1:3" x14ac:dyDescent="0.25">
      <c r="A732" s="8"/>
      <c r="B732" s="99"/>
      <c r="C732" s="100">
        <f t="shared" si="11"/>
        <v>0</v>
      </c>
    </row>
    <row r="733" spans="1:3" x14ac:dyDescent="0.25">
      <c r="A733" s="8"/>
      <c r="B733" s="99"/>
      <c r="C733" s="100">
        <f t="shared" si="11"/>
        <v>0</v>
      </c>
    </row>
    <row r="734" spans="1:3" x14ac:dyDescent="0.25">
      <c r="A734" s="8"/>
      <c r="B734" s="99"/>
      <c r="C734" s="100">
        <f t="shared" si="11"/>
        <v>0</v>
      </c>
    </row>
    <row r="735" spans="1:3" x14ac:dyDescent="0.25">
      <c r="A735" s="8"/>
      <c r="B735" s="99"/>
      <c r="C735" s="100">
        <f t="shared" si="11"/>
        <v>0</v>
      </c>
    </row>
    <row r="736" spans="1:3" x14ac:dyDescent="0.25">
      <c r="A736" s="8"/>
      <c r="B736" s="99"/>
      <c r="C736" s="100">
        <f t="shared" si="11"/>
        <v>0</v>
      </c>
    </row>
    <row r="737" spans="1:3" x14ac:dyDescent="0.25">
      <c r="A737" s="8"/>
      <c r="B737" s="99"/>
      <c r="C737" s="100">
        <f t="shared" si="11"/>
        <v>0</v>
      </c>
    </row>
    <row r="738" spans="1:3" x14ac:dyDescent="0.25">
      <c r="A738" s="8"/>
      <c r="B738" s="99"/>
      <c r="C738" s="100">
        <f t="shared" si="11"/>
        <v>0</v>
      </c>
    </row>
    <row r="739" spans="1:3" x14ac:dyDescent="0.25">
      <c r="A739" s="8"/>
      <c r="B739" s="99"/>
      <c r="C739" s="100">
        <f t="shared" si="11"/>
        <v>0</v>
      </c>
    </row>
    <row r="740" spans="1:3" x14ac:dyDescent="0.25">
      <c r="A740" s="8"/>
      <c r="B740" s="99"/>
      <c r="C740" s="100">
        <f t="shared" si="11"/>
        <v>0</v>
      </c>
    </row>
    <row r="741" spans="1:3" x14ac:dyDescent="0.25">
      <c r="A741" s="8"/>
      <c r="B741" s="99"/>
      <c r="C741" s="100">
        <f t="shared" si="11"/>
        <v>0</v>
      </c>
    </row>
    <row r="742" spans="1:3" x14ac:dyDescent="0.25">
      <c r="A742" s="8"/>
      <c r="B742" s="99"/>
      <c r="C742" s="100">
        <f t="shared" si="11"/>
        <v>0</v>
      </c>
    </row>
    <row r="743" spans="1:3" x14ac:dyDescent="0.25">
      <c r="A743" s="8"/>
      <c r="B743" s="99"/>
      <c r="C743" s="100">
        <f t="shared" si="11"/>
        <v>0</v>
      </c>
    </row>
    <row r="744" spans="1:3" x14ac:dyDescent="0.25">
      <c r="A744" s="8"/>
      <c r="B744" s="99"/>
      <c r="C744" s="100">
        <f t="shared" si="11"/>
        <v>0</v>
      </c>
    </row>
    <row r="745" spans="1:3" x14ac:dyDescent="0.25">
      <c r="A745" s="8"/>
      <c r="B745" s="99"/>
      <c r="C745" s="100">
        <f t="shared" si="11"/>
        <v>0</v>
      </c>
    </row>
    <row r="746" spans="1:3" x14ac:dyDescent="0.25">
      <c r="A746" s="8"/>
      <c r="B746" s="99"/>
      <c r="C746" s="100">
        <f t="shared" si="11"/>
        <v>0</v>
      </c>
    </row>
    <row r="747" spans="1:3" x14ac:dyDescent="0.25">
      <c r="A747" s="8"/>
      <c r="B747" s="99"/>
      <c r="C747" s="100">
        <f t="shared" si="11"/>
        <v>0</v>
      </c>
    </row>
    <row r="748" spans="1:3" x14ac:dyDescent="0.25">
      <c r="A748" s="8"/>
      <c r="B748" s="99"/>
      <c r="C748" s="100">
        <f t="shared" si="11"/>
        <v>0</v>
      </c>
    </row>
    <row r="749" spans="1:3" x14ac:dyDescent="0.25">
      <c r="A749" s="8"/>
      <c r="B749" s="99"/>
      <c r="C749" s="100">
        <f t="shared" si="11"/>
        <v>0</v>
      </c>
    </row>
    <row r="750" spans="1:3" x14ac:dyDescent="0.25">
      <c r="A750" s="8"/>
      <c r="B750" s="99"/>
      <c r="C750" s="100">
        <f t="shared" si="11"/>
        <v>0</v>
      </c>
    </row>
    <row r="751" spans="1:3" x14ac:dyDescent="0.25">
      <c r="A751" s="8"/>
      <c r="B751" s="99"/>
      <c r="C751" s="100">
        <f t="shared" si="11"/>
        <v>0</v>
      </c>
    </row>
    <row r="752" spans="1:3" x14ac:dyDescent="0.25">
      <c r="A752" s="8"/>
      <c r="B752" s="99"/>
      <c r="C752" s="100">
        <f t="shared" si="11"/>
        <v>0</v>
      </c>
    </row>
    <row r="753" spans="1:3" x14ac:dyDescent="0.25">
      <c r="A753" s="8"/>
      <c r="B753" s="99"/>
      <c r="C753" s="100">
        <f t="shared" si="11"/>
        <v>0</v>
      </c>
    </row>
    <row r="754" spans="1:3" x14ac:dyDescent="0.25">
      <c r="A754" s="8"/>
      <c r="B754" s="99"/>
      <c r="C754" s="100">
        <f t="shared" si="11"/>
        <v>0</v>
      </c>
    </row>
    <row r="755" spans="1:3" x14ac:dyDescent="0.25">
      <c r="A755" s="8"/>
      <c r="B755" s="99"/>
      <c r="C755" s="100">
        <f t="shared" si="11"/>
        <v>0</v>
      </c>
    </row>
    <row r="756" spans="1:3" x14ac:dyDescent="0.25">
      <c r="A756" s="8"/>
      <c r="B756" s="99"/>
      <c r="C756" s="100">
        <f t="shared" si="11"/>
        <v>0</v>
      </c>
    </row>
    <row r="757" spans="1:3" x14ac:dyDescent="0.25">
      <c r="A757" s="8"/>
      <c r="B757" s="99"/>
      <c r="C757" s="100">
        <f t="shared" si="11"/>
        <v>0</v>
      </c>
    </row>
    <row r="758" spans="1:3" x14ac:dyDescent="0.25">
      <c r="A758" s="8"/>
      <c r="B758" s="99"/>
      <c r="C758" s="100">
        <f t="shared" si="11"/>
        <v>0</v>
      </c>
    </row>
    <row r="759" spans="1:3" x14ac:dyDescent="0.25">
      <c r="A759" s="8"/>
      <c r="B759" s="99"/>
      <c r="C759" s="100">
        <f t="shared" si="11"/>
        <v>0</v>
      </c>
    </row>
    <row r="760" spans="1:3" x14ac:dyDescent="0.25">
      <c r="A760" s="8"/>
      <c r="B760" s="99"/>
      <c r="C760" s="100">
        <f t="shared" si="11"/>
        <v>0</v>
      </c>
    </row>
    <row r="761" spans="1:3" x14ac:dyDescent="0.25">
      <c r="A761" s="8"/>
      <c r="B761" s="99"/>
      <c r="C761" s="100">
        <f t="shared" si="11"/>
        <v>0</v>
      </c>
    </row>
    <row r="762" spans="1:3" x14ac:dyDescent="0.25">
      <c r="A762" s="8"/>
      <c r="B762" s="99"/>
      <c r="C762" s="100">
        <f t="shared" si="11"/>
        <v>0</v>
      </c>
    </row>
    <row r="763" spans="1:3" x14ac:dyDescent="0.25">
      <c r="A763" s="8"/>
      <c r="B763" s="99"/>
      <c r="C763" s="100">
        <f t="shared" si="11"/>
        <v>0</v>
      </c>
    </row>
    <row r="764" spans="1:3" x14ac:dyDescent="0.25">
      <c r="A764" s="8"/>
      <c r="B764" s="99"/>
      <c r="C764" s="100">
        <f t="shared" si="11"/>
        <v>0</v>
      </c>
    </row>
    <row r="765" spans="1:3" x14ac:dyDescent="0.25">
      <c r="A765" s="8"/>
      <c r="B765" s="99"/>
      <c r="C765" s="100">
        <f t="shared" si="11"/>
        <v>0</v>
      </c>
    </row>
    <row r="766" spans="1:3" x14ac:dyDescent="0.25">
      <c r="A766" s="8"/>
      <c r="B766" s="99"/>
      <c r="C766" s="100">
        <f t="shared" si="11"/>
        <v>0</v>
      </c>
    </row>
    <row r="767" spans="1:3" x14ac:dyDescent="0.25">
      <c r="A767" s="8"/>
      <c r="B767" s="99"/>
      <c r="C767" s="100">
        <f t="shared" si="11"/>
        <v>0</v>
      </c>
    </row>
    <row r="768" spans="1:3" x14ac:dyDescent="0.25">
      <c r="A768" s="8"/>
      <c r="B768" s="99"/>
      <c r="C768" s="100">
        <f t="shared" si="11"/>
        <v>0</v>
      </c>
    </row>
    <row r="769" spans="1:3" x14ac:dyDescent="0.25">
      <c r="A769" s="8"/>
      <c r="B769" s="99"/>
      <c r="C769" s="100">
        <f t="shared" si="11"/>
        <v>0</v>
      </c>
    </row>
    <row r="770" spans="1:3" x14ac:dyDescent="0.25">
      <c r="A770" s="8"/>
      <c r="B770" s="99"/>
      <c r="C770" s="100">
        <f t="shared" si="11"/>
        <v>0</v>
      </c>
    </row>
    <row r="771" spans="1:3" x14ac:dyDescent="0.25">
      <c r="A771" s="8"/>
      <c r="B771" s="99"/>
      <c r="C771" s="100">
        <f t="shared" ref="C771:C834" si="12">IF(B$1002=0,0,B771/B$1002) *100</f>
        <v>0</v>
      </c>
    </row>
    <row r="772" spans="1:3" x14ac:dyDescent="0.25">
      <c r="A772" s="8"/>
      <c r="B772" s="99"/>
      <c r="C772" s="100">
        <f t="shared" si="12"/>
        <v>0</v>
      </c>
    </row>
    <row r="773" spans="1:3" x14ac:dyDescent="0.25">
      <c r="A773" s="8"/>
      <c r="B773" s="99"/>
      <c r="C773" s="100">
        <f t="shared" si="12"/>
        <v>0</v>
      </c>
    </row>
    <row r="774" spans="1:3" x14ac:dyDescent="0.25">
      <c r="A774" s="8"/>
      <c r="B774" s="99"/>
      <c r="C774" s="100">
        <f t="shared" si="12"/>
        <v>0</v>
      </c>
    </row>
    <row r="775" spans="1:3" x14ac:dyDescent="0.25">
      <c r="A775" s="8"/>
      <c r="B775" s="99"/>
      <c r="C775" s="100">
        <f t="shared" si="12"/>
        <v>0</v>
      </c>
    </row>
    <row r="776" spans="1:3" x14ac:dyDescent="0.25">
      <c r="A776" s="8"/>
      <c r="B776" s="99"/>
      <c r="C776" s="100">
        <f t="shared" si="12"/>
        <v>0</v>
      </c>
    </row>
    <row r="777" spans="1:3" x14ac:dyDescent="0.25">
      <c r="A777" s="8"/>
      <c r="B777" s="99"/>
      <c r="C777" s="100">
        <f t="shared" si="12"/>
        <v>0</v>
      </c>
    </row>
    <row r="778" spans="1:3" x14ac:dyDescent="0.25">
      <c r="A778" s="8"/>
      <c r="B778" s="99"/>
      <c r="C778" s="100">
        <f t="shared" si="12"/>
        <v>0</v>
      </c>
    </row>
    <row r="779" spans="1:3" x14ac:dyDescent="0.25">
      <c r="A779" s="8"/>
      <c r="B779" s="99"/>
      <c r="C779" s="100">
        <f t="shared" si="12"/>
        <v>0</v>
      </c>
    </row>
    <row r="780" spans="1:3" x14ac:dyDescent="0.25">
      <c r="A780" s="8"/>
      <c r="B780" s="99"/>
      <c r="C780" s="100">
        <f t="shared" si="12"/>
        <v>0</v>
      </c>
    </row>
    <row r="781" spans="1:3" x14ac:dyDescent="0.25">
      <c r="A781" s="8"/>
      <c r="B781" s="99"/>
      <c r="C781" s="100">
        <f t="shared" si="12"/>
        <v>0</v>
      </c>
    </row>
    <row r="782" spans="1:3" x14ac:dyDescent="0.25">
      <c r="A782" s="8"/>
      <c r="B782" s="99"/>
      <c r="C782" s="100">
        <f t="shared" si="12"/>
        <v>0</v>
      </c>
    </row>
    <row r="783" spans="1:3" x14ac:dyDescent="0.25">
      <c r="A783" s="8"/>
      <c r="B783" s="99"/>
      <c r="C783" s="100">
        <f t="shared" si="12"/>
        <v>0</v>
      </c>
    </row>
    <row r="784" spans="1:3" x14ac:dyDescent="0.25">
      <c r="A784" s="8"/>
      <c r="B784" s="99"/>
      <c r="C784" s="100">
        <f t="shared" si="12"/>
        <v>0</v>
      </c>
    </row>
    <row r="785" spans="1:3" x14ac:dyDescent="0.25">
      <c r="A785" s="8"/>
      <c r="B785" s="99"/>
      <c r="C785" s="100">
        <f t="shared" si="12"/>
        <v>0</v>
      </c>
    </row>
    <row r="786" spans="1:3" x14ac:dyDescent="0.25">
      <c r="A786" s="8"/>
      <c r="B786" s="99"/>
      <c r="C786" s="100">
        <f t="shared" si="12"/>
        <v>0</v>
      </c>
    </row>
    <row r="787" spans="1:3" x14ac:dyDescent="0.25">
      <c r="A787" s="8"/>
      <c r="B787" s="99"/>
      <c r="C787" s="100">
        <f t="shared" si="12"/>
        <v>0</v>
      </c>
    </row>
    <row r="788" spans="1:3" x14ac:dyDescent="0.25">
      <c r="A788" s="8"/>
      <c r="B788" s="99"/>
      <c r="C788" s="100">
        <f t="shared" si="12"/>
        <v>0</v>
      </c>
    </row>
    <row r="789" spans="1:3" x14ac:dyDescent="0.25">
      <c r="A789" s="8"/>
      <c r="B789" s="99"/>
      <c r="C789" s="100">
        <f t="shared" si="12"/>
        <v>0</v>
      </c>
    </row>
    <row r="790" spans="1:3" x14ac:dyDescent="0.25">
      <c r="A790" s="8"/>
      <c r="B790" s="99"/>
      <c r="C790" s="100">
        <f t="shared" si="12"/>
        <v>0</v>
      </c>
    </row>
    <row r="791" spans="1:3" x14ac:dyDescent="0.25">
      <c r="A791" s="8"/>
      <c r="B791" s="99"/>
      <c r="C791" s="100">
        <f t="shared" si="12"/>
        <v>0</v>
      </c>
    </row>
    <row r="792" spans="1:3" x14ac:dyDescent="0.25">
      <c r="A792" s="8"/>
      <c r="B792" s="99"/>
      <c r="C792" s="100">
        <f t="shared" si="12"/>
        <v>0</v>
      </c>
    </row>
    <row r="793" spans="1:3" x14ac:dyDescent="0.25">
      <c r="A793" s="8"/>
      <c r="B793" s="99"/>
      <c r="C793" s="100">
        <f t="shared" si="12"/>
        <v>0</v>
      </c>
    </row>
    <row r="794" spans="1:3" x14ac:dyDescent="0.25">
      <c r="A794" s="8"/>
      <c r="B794" s="99"/>
      <c r="C794" s="100">
        <f t="shared" si="12"/>
        <v>0</v>
      </c>
    </row>
    <row r="795" spans="1:3" x14ac:dyDescent="0.25">
      <c r="A795" s="8"/>
      <c r="B795" s="99"/>
      <c r="C795" s="100">
        <f t="shared" si="12"/>
        <v>0</v>
      </c>
    </row>
    <row r="796" spans="1:3" x14ac:dyDescent="0.25">
      <c r="A796" s="8"/>
      <c r="B796" s="99"/>
      <c r="C796" s="100">
        <f t="shared" si="12"/>
        <v>0</v>
      </c>
    </row>
    <row r="797" spans="1:3" x14ac:dyDescent="0.25">
      <c r="A797" s="8"/>
      <c r="B797" s="99"/>
      <c r="C797" s="100">
        <f t="shared" si="12"/>
        <v>0</v>
      </c>
    </row>
    <row r="798" spans="1:3" x14ac:dyDescent="0.25">
      <c r="A798" s="8"/>
      <c r="B798" s="99"/>
      <c r="C798" s="100">
        <f t="shared" si="12"/>
        <v>0</v>
      </c>
    </row>
    <row r="799" spans="1:3" x14ac:dyDescent="0.25">
      <c r="A799" s="8"/>
      <c r="B799" s="99"/>
      <c r="C799" s="100">
        <f t="shared" si="12"/>
        <v>0</v>
      </c>
    </row>
    <row r="800" spans="1:3" x14ac:dyDescent="0.25">
      <c r="A800" s="8"/>
      <c r="B800" s="99"/>
      <c r="C800" s="100">
        <f t="shared" si="12"/>
        <v>0</v>
      </c>
    </row>
    <row r="801" spans="1:3" x14ac:dyDescent="0.25">
      <c r="A801" s="8"/>
      <c r="B801" s="99"/>
      <c r="C801" s="100">
        <f t="shared" si="12"/>
        <v>0</v>
      </c>
    </row>
    <row r="802" spans="1:3" x14ac:dyDescent="0.25">
      <c r="A802" s="8"/>
      <c r="B802" s="99"/>
      <c r="C802" s="100">
        <f t="shared" si="12"/>
        <v>0</v>
      </c>
    </row>
    <row r="803" spans="1:3" x14ac:dyDescent="0.25">
      <c r="A803" s="8"/>
      <c r="B803" s="99"/>
      <c r="C803" s="100">
        <f t="shared" si="12"/>
        <v>0</v>
      </c>
    </row>
    <row r="804" spans="1:3" x14ac:dyDescent="0.25">
      <c r="A804" s="8"/>
      <c r="B804" s="99"/>
      <c r="C804" s="100">
        <f t="shared" si="12"/>
        <v>0</v>
      </c>
    </row>
    <row r="805" spans="1:3" x14ac:dyDescent="0.25">
      <c r="A805" s="8"/>
      <c r="B805" s="99"/>
      <c r="C805" s="100">
        <f t="shared" si="12"/>
        <v>0</v>
      </c>
    </row>
    <row r="806" spans="1:3" x14ac:dyDescent="0.25">
      <c r="A806" s="8"/>
      <c r="B806" s="99"/>
      <c r="C806" s="100">
        <f t="shared" si="12"/>
        <v>0</v>
      </c>
    </row>
    <row r="807" spans="1:3" x14ac:dyDescent="0.25">
      <c r="A807" s="8"/>
      <c r="B807" s="99"/>
      <c r="C807" s="100">
        <f t="shared" si="12"/>
        <v>0</v>
      </c>
    </row>
    <row r="808" spans="1:3" x14ac:dyDescent="0.25">
      <c r="A808" s="8"/>
      <c r="B808" s="99"/>
      <c r="C808" s="100">
        <f t="shared" si="12"/>
        <v>0</v>
      </c>
    </row>
    <row r="809" spans="1:3" x14ac:dyDescent="0.25">
      <c r="A809" s="8"/>
      <c r="B809" s="99"/>
      <c r="C809" s="100">
        <f t="shared" si="12"/>
        <v>0</v>
      </c>
    </row>
    <row r="810" spans="1:3" x14ac:dyDescent="0.25">
      <c r="A810" s="8"/>
      <c r="B810" s="99"/>
      <c r="C810" s="100">
        <f t="shared" si="12"/>
        <v>0</v>
      </c>
    </row>
    <row r="811" spans="1:3" x14ac:dyDescent="0.25">
      <c r="A811" s="8"/>
      <c r="B811" s="99"/>
      <c r="C811" s="100">
        <f t="shared" si="12"/>
        <v>0</v>
      </c>
    </row>
    <row r="812" spans="1:3" x14ac:dyDescent="0.25">
      <c r="A812" s="8"/>
      <c r="B812" s="99"/>
      <c r="C812" s="100">
        <f t="shared" si="12"/>
        <v>0</v>
      </c>
    </row>
    <row r="813" spans="1:3" x14ac:dyDescent="0.25">
      <c r="A813" s="8"/>
      <c r="B813" s="99"/>
      <c r="C813" s="100">
        <f t="shared" si="12"/>
        <v>0</v>
      </c>
    </row>
    <row r="814" spans="1:3" x14ac:dyDescent="0.25">
      <c r="A814" s="8"/>
      <c r="B814" s="99"/>
      <c r="C814" s="100">
        <f t="shared" si="12"/>
        <v>0</v>
      </c>
    </row>
    <row r="815" spans="1:3" x14ac:dyDescent="0.25">
      <c r="A815" s="8"/>
      <c r="B815" s="99"/>
      <c r="C815" s="100">
        <f t="shared" si="12"/>
        <v>0</v>
      </c>
    </row>
    <row r="816" spans="1:3" x14ac:dyDescent="0.25">
      <c r="A816" s="8"/>
      <c r="B816" s="99"/>
      <c r="C816" s="100">
        <f t="shared" si="12"/>
        <v>0</v>
      </c>
    </row>
    <row r="817" spans="1:3" x14ac:dyDescent="0.25">
      <c r="A817" s="8"/>
      <c r="B817" s="99"/>
      <c r="C817" s="100">
        <f t="shared" si="12"/>
        <v>0</v>
      </c>
    </row>
    <row r="818" spans="1:3" x14ac:dyDescent="0.25">
      <c r="A818" s="8"/>
      <c r="B818" s="99"/>
      <c r="C818" s="100">
        <f t="shared" si="12"/>
        <v>0</v>
      </c>
    </row>
    <row r="819" spans="1:3" x14ac:dyDescent="0.25">
      <c r="A819" s="8"/>
      <c r="B819" s="99"/>
      <c r="C819" s="100">
        <f t="shared" si="12"/>
        <v>0</v>
      </c>
    </row>
    <row r="820" spans="1:3" x14ac:dyDescent="0.25">
      <c r="A820" s="8"/>
      <c r="B820" s="99"/>
      <c r="C820" s="100">
        <f t="shared" si="12"/>
        <v>0</v>
      </c>
    </row>
    <row r="821" spans="1:3" x14ac:dyDescent="0.25">
      <c r="A821" s="8"/>
      <c r="B821" s="99"/>
      <c r="C821" s="100">
        <f t="shared" si="12"/>
        <v>0</v>
      </c>
    </row>
    <row r="822" spans="1:3" x14ac:dyDescent="0.25">
      <c r="A822" s="8"/>
      <c r="B822" s="99"/>
      <c r="C822" s="100">
        <f t="shared" si="12"/>
        <v>0</v>
      </c>
    </row>
    <row r="823" spans="1:3" x14ac:dyDescent="0.25">
      <c r="A823" s="8"/>
      <c r="B823" s="99"/>
      <c r="C823" s="100">
        <f t="shared" si="12"/>
        <v>0</v>
      </c>
    </row>
    <row r="824" spans="1:3" x14ac:dyDescent="0.25">
      <c r="A824" s="8"/>
      <c r="B824" s="99"/>
      <c r="C824" s="100">
        <f t="shared" si="12"/>
        <v>0</v>
      </c>
    </row>
    <row r="825" spans="1:3" x14ac:dyDescent="0.25">
      <c r="A825" s="8"/>
      <c r="B825" s="99"/>
      <c r="C825" s="100">
        <f t="shared" si="12"/>
        <v>0</v>
      </c>
    </row>
    <row r="826" spans="1:3" x14ac:dyDescent="0.25">
      <c r="A826" s="8"/>
      <c r="B826" s="99"/>
      <c r="C826" s="100">
        <f t="shared" si="12"/>
        <v>0</v>
      </c>
    </row>
    <row r="827" spans="1:3" x14ac:dyDescent="0.25">
      <c r="A827" s="8"/>
      <c r="B827" s="99"/>
      <c r="C827" s="100">
        <f t="shared" si="12"/>
        <v>0</v>
      </c>
    </row>
    <row r="828" spans="1:3" x14ac:dyDescent="0.25">
      <c r="A828" s="8"/>
      <c r="B828" s="99"/>
      <c r="C828" s="100">
        <f t="shared" si="12"/>
        <v>0</v>
      </c>
    </row>
    <row r="829" spans="1:3" x14ac:dyDescent="0.25">
      <c r="A829" s="8"/>
      <c r="B829" s="99"/>
      <c r="C829" s="100">
        <f t="shared" si="12"/>
        <v>0</v>
      </c>
    </row>
    <row r="830" spans="1:3" x14ac:dyDescent="0.25">
      <c r="A830" s="8"/>
      <c r="B830" s="99"/>
      <c r="C830" s="100">
        <f t="shared" si="12"/>
        <v>0</v>
      </c>
    </row>
    <row r="831" spans="1:3" x14ac:dyDescent="0.25">
      <c r="A831" s="8"/>
      <c r="B831" s="99"/>
      <c r="C831" s="100">
        <f t="shared" si="12"/>
        <v>0</v>
      </c>
    </row>
    <row r="832" spans="1:3" x14ac:dyDescent="0.25">
      <c r="A832" s="8"/>
      <c r="B832" s="99"/>
      <c r="C832" s="100">
        <f t="shared" si="12"/>
        <v>0</v>
      </c>
    </row>
    <row r="833" spans="1:3" x14ac:dyDescent="0.25">
      <c r="A833" s="8"/>
      <c r="B833" s="99"/>
      <c r="C833" s="100">
        <f t="shared" si="12"/>
        <v>0</v>
      </c>
    </row>
    <row r="834" spans="1:3" x14ac:dyDescent="0.25">
      <c r="A834" s="8"/>
      <c r="B834" s="99"/>
      <c r="C834" s="100">
        <f t="shared" si="12"/>
        <v>0</v>
      </c>
    </row>
    <row r="835" spans="1:3" x14ac:dyDescent="0.25">
      <c r="A835" s="8"/>
      <c r="B835" s="99"/>
      <c r="C835" s="100">
        <f t="shared" ref="C835:C898" si="13">IF(B$1002=0,0,B835/B$1002) *100</f>
        <v>0</v>
      </c>
    </row>
    <row r="836" spans="1:3" x14ac:dyDescent="0.25">
      <c r="A836" s="8"/>
      <c r="B836" s="99"/>
      <c r="C836" s="100">
        <f t="shared" si="13"/>
        <v>0</v>
      </c>
    </row>
    <row r="837" spans="1:3" x14ac:dyDescent="0.25">
      <c r="A837" s="8"/>
      <c r="B837" s="99"/>
      <c r="C837" s="100">
        <f t="shared" si="13"/>
        <v>0</v>
      </c>
    </row>
    <row r="838" spans="1:3" x14ac:dyDescent="0.25">
      <c r="A838" s="8"/>
      <c r="B838" s="99"/>
      <c r="C838" s="100">
        <f t="shared" si="13"/>
        <v>0</v>
      </c>
    </row>
    <row r="839" spans="1:3" x14ac:dyDescent="0.25">
      <c r="A839" s="8"/>
      <c r="B839" s="99"/>
      <c r="C839" s="100">
        <f t="shared" si="13"/>
        <v>0</v>
      </c>
    </row>
    <row r="840" spans="1:3" x14ac:dyDescent="0.25">
      <c r="A840" s="8"/>
      <c r="B840" s="99"/>
      <c r="C840" s="100">
        <f t="shared" si="13"/>
        <v>0</v>
      </c>
    </row>
    <row r="841" spans="1:3" x14ac:dyDescent="0.25">
      <c r="A841" s="8"/>
      <c r="B841" s="99"/>
      <c r="C841" s="100">
        <f t="shared" si="13"/>
        <v>0</v>
      </c>
    </row>
    <row r="842" spans="1:3" x14ac:dyDescent="0.25">
      <c r="A842" s="8"/>
      <c r="B842" s="99"/>
      <c r="C842" s="100">
        <f t="shared" si="13"/>
        <v>0</v>
      </c>
    </row>
    <row r="843" spans="1:3" x14ac:dyDescent="0.25">
      <c r="A843" s="8"/>
      <c r="B843" s="99"/>
      <c r="C843" s="100">
        <f t="shared" si="13"/>
        <v>0</v>
      </c>
    </row>
    <row r="844" spans="1:3" x14ac:dyDescent="0.25">
      <c r="A844" s="8"/>
      <c r="B844" s="99"/>
      <c r="C844" s="100">
        <f t="shared" si="13"/>
        <v>0</v>
      </c>
    </row>
    <row r="845" spans="1:3" x14ac:dyDescent="0.25">
      <c r="A845" s="8"/>
      <c r="B845" s="99"/>
      <c r="C845" s="100">
        <f t="shared" si="13"/>
        <v>0</v>
      </c>
    </row>
    <row r="846" spans="1:3" x14ac:dyDescent="0.25">
      <c r="A846" s="8"/>
      <c r="B846" s="99"/>
      <c r="C846" s="100">
        <f t="shared" si="13"/>
        <v>0</v>
      </c>
    </row>
    <row r="847" spans="1:3" x14ac:dyDescent="0.25">
      <c r="A847" s="8"/>
      <c r="B847" s="99"/>
      <c r="C847" s="100">
        <f t="shared" si="13"/>
        <v>0</v>
      </c>
    </row>
    <row r="848" spans="1:3" x14ac:dyDescent="0.25">
      <c r="A848" s="8"/>
      <c r="B848" s="99"/>
      <c r="C848" s="100">
        <f t="shared" si="13"/>
        <v>0</v>
      </c>
    </row>
    <row r="849" spans="1:3" x14ac:dyDescent="0.25">
      <c r="A849" s="8"/>
      <c r="B849" s="99"/>
      <c r="C849" s="100">
        <f t="shared" si="13"/>
        <v>0</v>
      </c>
    </row>
    <row r="850" spans="1:3" x14ac:dyDescent="0.25">
      <c r="A850" s="8"/>
      <c r="B850" s="99"/>
      <c r="C850" s="100">
        <f t="shared" si="13"/>
        <v>0</v>
      </c>
    </row>
    <row r="851" spans="1:3" x14ac:dyDescent="0.25">
      <c r="A851" s="8"/>
      <c r="B851" s="99"/>
      <c r="C851" s="100">
        <f t="shared" si="13"/>
        <v>0</v>
      </c>
    </row>
    <row r="852" spans="1:3" x14ac:dyDescent="0.25">
      <c r="A852" s="8"/>
      <c r="B852" s="99"/>
      <c r="C852" s="100">
        <f t="shared" si="13"/>
        <v>0</v>
      </c>
    </row>
    <row r="853" spans="1:3" x14ac:dyDescent="0.25">
      <c r="A853" s="8"/>
      <c r="B853" s="99"/>
      <c r="C853" s="100">
        <f t="shared" si="13"/>
        <v>0</v>
      </c>
    </row>
    <row r="854" spans="1:3" x14ac:dyDescent="0.25">
      <c r="A854" s="8"/>
      <c r="B854" s="99"/>
      <c r="C854" s="100">
        <f t="shared" si="13"/>
        <v>0</v>
      </c>
    </row>
    <row r="855" spans="1:3" x14ac:dyDescent="0.25">
      <c r="A855" s="8"/>
      <c r="B855" s="99"/>
      <c r="C855" s="100">
        <f t="shared" si="13"/>
        <v>0</v>
      </c>
    </row>
    <row r="856" spans="1:3" x14ac:dyDescent="0.25">
      <c r="A856" s="8"/>
      <c r="B856" s="99"/>
      <c r="C856" s="100">
        <f t="shared" si="13"/>
        <v>0</v>
      </c>
    </row>
    <row r="857" spans="1:3" x14ac:dyDescent="0.25">
      <c r="A857" s="8"/>
      <c r="B857" s="99"/>
      <c r="C857" s="100">
        <f t="shared" si="13"/>
        <v>0</v>
      </c>
    </row>
    <row r="858" spans="1:3" x14ac:dyDescent="0.25">
      <c r="A858" s="8"/>
      <c r="B858" s="99"/>
      <c r="C858" s="100">
        <f t="shared" si="13"/>
        <v>0</v>
      </c>
    </row>
    <row r="859" spans="1:3" x14ac:dyDescent="0.25">
      <c r="A859" s="8"/>
      <c r="B859" s="99"/>
      <c r="C859" s="100">
        <f t="shared" si="13"/>
        <v>0</v>
      </c>
    </row>
    <row r="860" spans="1:3" x14ac:dyDescent="0.25">
      <c r="A860" s="8"/>
      <c r="B860" s="99"/>
      <c r="C860" s="100">
        <f t="shared" si="13"/>
        <v>0</v>
      </c>
    </row>
    <row r="861" spans="1:3" x14ac:dyDescent="0.25">
      <c r="A861" s="8"/>
      <c r="B861" s="99"/>
      <c r="C861" s="100">
        <f t="shared" si="13"/>
        <v>0</v>
      </c>
    </row>
    <row r="862" spans="1:3" x14ac:dyDescent="0.25">
      <c r="A862" s="8"/>
      <c r="B862" s="99"/>
      <c r="C862" s="100">
        <f t="shared" si="13"/>
        <v>0</v>
      </c>
    </row>
    <row r="863" spans="1:3" x14ac:dyDescent="0.25">
      <c r="A863" s="8"/>
      <c r="B863" s="99"/>
      <c r="C863" s="100">
        <f t="shared" si="13"/>
        <v>0</v>
      </c>
    </row>
    <row r="864" spans="1:3" x14ac:dyDescent="0.25">
      <c r="A864" s="8"/>
      <c r="B864" s="99"/>
      <c r="C864" s="100">
        <f t="shared" si="13"/>
        <v>0</v>
      </c>
    </row>
    <row r="865" spans="1:3" x14ac:dyDescent="0.25">
      <c r="A865" s="8"/>
      <c r="B865" s="99"/>
      <c r="C865" s="100">
        <f t="shared" si="13"/>
        <v>0</v>
      </c>
    </row>
    <row r="866" spans="1:3" x14ac:dyDescent="0.25">
      <c r="A866" s="8"/>
      <c r="B866" s="99"/>
      <c r="C866" s="100">
        <f t="shared" si="13"/>
        <v>0</v>
      </c>
    </row>
    <row r="867" spans="1:3" x14ac:dyDescent="0.25">
      <c r="A867" s="8"/>
      <c r="B867" s="99"/>
      <c r="C867" s="100">
        <f t="shared" si="13"/>
        <v>0</v>
      </c>
    </row>
    <row r="868" spans="1:3" x14ac:dyDescent="0.25">
      <c r="A868" s="8"/>
      <c r="B868" s="99"/>
      <c r="C868" s="100">
        <f t="shared" si="13"/>
        <v>0</v>
      </c>
    </row>
    <row r="869" spans="1:3" x14ac:dyDescent="0.25">
      <c r="A869" s="8"/>
      <c r="B869" s="99"/>
      <c r="C869" s="100">
        <f t="shared" si="13"/>
        <v>0</v>
      </c>
    </row>
    <row r="870" spans="1:3" x14ac:dyDescent="0.25">
      <c r="A870" s="8"/>
      <c r="B870" s="99"/>
      <c r="C870" s="100">
        <f t="shared" si="13"/>
        <v>0</v>
      </c>
    </row>
    <row r="871" spans="1:3" x14ac:dyDescent="0.25">
      <c r="A871" s="8"/>
      <c r="B871" s="99"/>
      <c r="C871" s="100">
        <f t="shared" si="13"/>
        <v>0</v>
      </c>
    </row>
    <row r="872" spans="1:3" x14ac:dyDescent="0.25">
      <c r="A872" s="8"/>
      <c r="B872" s="99"/>
      <c r="C872" s="100">
        <f t="shared" si="13"/>
        <v>0</v>
      </c>
    </row>
    <row r="873" spans="1:3" x14ac:dyDescent="0.25">
      <c r="A873" s="8"/>
      <c r="B873" s="99"/>
      <c r="C873" s="100">
        <f t="shared" si="13"/>
        <v>0</v>
      </c>
    </row>
    <row r="874" spans="1:3" x14ac:dyDescent="0.25">
      <c r="A874" s="8"/>
      <c r="B874" s="99"/>
      <c r="C874" s="100">
        <f t="shared" si="13"/>
        <v>0</v>
      </c>
    </row>
    <row r="875" spans="1:3" x14ac:dyDescent="0.25">
      <c r="A875" s="8"/>
      <c r="B875" s="99"/>
      <c r="C875" s="100">
        <f t="shared" si="13"/>
        <v>0</v>
      </c>
    </row>
    <row r="876" spans="1:3" x14ac:dyDescent="0.25">
      <c r="A876" s="8"/>
      <c r="B876" s="99"/>
      <c r="C876" s="100">
        <f t="shared" si="13"/>
        <v>0</v>
      </c>
    </row>
    <row r="877" spans="1:3" x14ac:dyDescent="0.25">
      <c r="A877" s="8"/>
      <c r="B877" s="99"/>
      <c r="C877" s="100">
        <f t="shared" si="13"/>
        <v>0</v>
      </c>
    </row>
    <row r="878" spans="1:3" x14ac:dyDescent="0.25">
      <c r="A878" s="8"/>
      <c r="B878" s="99"/>
      <c r="C878" s="100">
        <f t="shared" si="13"/>
        <v>0</v>
      </c>
    </row>
    <row r="879" spans="1:3" x14ac:dyDescent="0.25">
      <c r="A879" s="8"/>
      <c r="B879" s="99"/>
      <c r="C879" s="100">
        <f t="shared" si="13"/>
        <v>0</v>
      </c>
    </row>
    <row r="880" spans="1:3" x14ac:dyDescent="0.25">
      <c r="A880" s="8"/>
      <c r="B880" s="99"/>
      <c r="C880" s="100">
        <f t="shared" si="13"/>
        <v>0</v>
      </c>
    </row>
    <row r="881" spans="1:3" x14ac:dyDescent="0.25">
      <c r="A881" s="8"/>
      <c r="B881" s="99"/>
      <c r="C881" s="100">
        <f t="shared" si="13"/>
        <v>0</v>
      </c>
    </row>
    <row r="882" spans="1:3" x14ac:dyDescent="0.25">
      <c r="A882" s="8"/>
      <c r="B882" s="99"/>
      <c r="C882" s="100">
        <f t="shared" si="13"/>
        <v>0</v>
      </c>
    </row>
    <row r="883" spans="1:3" x14ac:dyDescent="0.25">
      <c r="A883" s="8"/>
      <c r="B883" s="99"/>
      <c r="C883" s="100">
        <f t="shared" si="13"/>
        <v>0</v>
      </c>
    </row>
    <row r="884" spans="1:3" x14ac:dyDescent="0.25">
      <c r="A884" s="8"/>
      <c r="B884" s="99"/>
      <c r="C884" s="100">
        <f t="shared" si="13"/>
        <v>0</v>
      </c>
    </row>
    <row r="885" spans="1:3" x14ac:dyDescent="0.25">
      <c r="A885" s="8"/>
      <c r="B885" s="99"/>
      <c r="C885" s="100">
        <f t="shared" si="13"/>
        <v>0</v>
      </c>
    </row>
    <row r="886" spans="1:3" x14ac:dyDescent="0.25">
      <c r="A886" s="8"/>
      <c r="B886" s="99"/>
      <c r="C886" s="100">
        <f t="shared" si="13"/>
        <v>0</v>
      </c>
    </row>
    <row r="887" spans="1:3" x14ac:dyDescent="0.25">
      <c r="A887" s="8"/>
      <c r="B887" s="99"/>
      <c r="C887" s="100">
        <f t="shared" si="13"/>
        <v>0</v>
      </c>
    </row>
    <row r="888" spans="1:3" x14ac:dyDescent="0.25">
      <c r="A888" s="8"/>
      <c r="B888" s="99"/>
      <c r="C888" s="100">
        <f t="shared" si="13"/>
        <v>0</v>
      </c>
    </row>
    <row r="889" spans="1:3" x14ac:dyDescent="0.25">
      <c r="A889" s="8"/>
      <c r="B889" s="99"/>
      <c r="C889" s="100">
        <f t="shared" si="13"/>
        <v>0</v>
      </c>
    </row>
    <row r="890" spans="1:3" x14ac:dyDescent="0.25">
      <c r="A890" s="8"/>
      <c r="B890" s="99"/>
      <c r="C890" s="100">
        <f t="shared" si="13"/>
        <v>0</v>
      </c>
    </row>
    <row r="891" spans="1:3" x14ac:dyDescent="0.25">
      <c r="A891" s="8"/>
      <c r="B891" s="99"/>
      <c r="C891" s="100">
        <f t="shared" si="13"/>
        <v>0</v>
      </c>
    </row>
    <row r="892" spans="1:3" x14ac:dyDescent="0.25">
      <c r="A892" s="8"/>
      <c r="B892" s="99"/>
      <c r="C892" s="100">
        <f t="shared" si="13"/>
        <v>0</v>
      </c>
    </row>
    <row r="893" spans="1:3" x14ac:dyDescent="0.25">
      <c r="A893" s="8"/>
      <c r="B893" s="99"/>
      <c r="C893" s="100">
        <f t="shared" si="13"/>
        <v>0</v>
      </c>
    </row>
    <row r="894" spans="1:3" x14ac:dyDescent="0.25">
      <c r="A894" s="8"/>
      <c r="B894" s="99"/>
      <c r="C894" s="100">
        <f t="shared" si="13"/>
        <v>0</v>
      </c>
    </row>
    <row r="895" spans="1:3" x14ac:dyDescent="0.25">
      <c r="A895" s="8"/>
      <c r="B895" s="99"/>
      <c r="C895" s="100">
        <f t="shared" si="13"/>
        <v>0</v>
      </c>
    </row>
    <row r="896" spans="1:3" x14ac:dyDescent="0.25">
      <c r="A896" s="8"/>
      <c r="B896" s="99"/>
      <c r="C896" s="100">
        <f t="shared" si="13"/>
        <v>0</v>
      </c>
    </row>
    <row r="897" spans="1:3" x14ac:dyDescent="0.25">
      <c r="A897" s="8"/>
      <c r="B897" s="99"/>
      <c r="C897" s="100">
        <f t="shared" si="13"/>
        <v>0</v>
      </c>
    </row>
    <row r="898" spans="1:3" x14ac:dyDescent="0.25">
      <c r="A898" s="8"/>
      <c r="B898" s="99"/>
      <c r="C898" s="100">
        <f t="shared" si="13"/>
        <v>0</v>
      </c>
    </row>
    <row r="899" spans="1:3" x14ac:dyDescent="0.25">
      <c r="A899" s="8"/>
      <c r="B899" s="99"/>
      <c r="C899" s="100">
        <f t="shared" ref="C899:C962" si="14">IF(B$1002=0,0,B899/B$1002) *100</f>
        <v>0</v>
      </c>
    </row>
    <row r="900" spans="1:3" x14ac:dyDescent="0.25">
      <c r="A900" s="8"/>
      <c r="B900" s="99"/>
      <c r="C900" s="100">
        <f t="shared" si="14"/>
        <v>0</v>
      </c>
    </row>
    <row r="901" spans="1:3" x14ac:dyDescent="0.25">
      <c r="A901" s="8"/>
      <c r="B901" s="99"/>
      <c r="C901" s="100">
        <f t="shared" si="14"/>
        <v>0</v>
      </c>
    </row>
    <row r="902" spans="1:3" x14ac:dyDescent="0.25">
      <c r="A902" s="8"/>
      <c r="B902" s="99"/>
      <c r="C902" s="100">
        <f t="shared" si="14"/>
        <v>0</v>
      </c>
    </row>
    <row r="903" spans="1:3" x14ac:dyDescent="0.25">
      <c r="A903" s="8"/>
      <c r="B903" s="99"/>
      <c r="C903" s="100">
        <f t="shared" si="14"/>
        <v>0</v>
      </c>
    </row>
    <row r="904" spans="1:3" x14ac:dyDescent="0.25">
      <c r="A904" s="8"/>
      <c r="B904" s="99"/>
      <c r="C904" s="100">
        <f t="shared" si="14"/>
        <v>0</v>
      </c>
    </row>
    <row r="905" spans="1:3" x14ac:dyDescent="0.25">
      <c r="A905" s="8"/>
      <c r="B905" s="99"/>
      <c r="C905" s="100">
        <f t="shared" si="14"/>
        <v>0</v>
      </c>
    </row>
    <row r="906" spans="1:3" x14ac:dyDescent="0.25">
      <c r="A906" s="8"/>
      <c r="B906" s="99"/>
      <c r="C906" s="100">
        <f t="shared" si="14"/>
        <v>0</v>
      </c>
    </row>
    <row r="907" spans="1:3" x14ac:dyDescent="0.25">
      <c r="A907" s="8"/>
      <c r="B907" s="99"/>
      <c r="C907" s="100">
        <f t="shared" si="14"/>
        <v>0</v>
      </c>
    </row>
    <row r="908" spans="1:3" x14ac:dyDescent="0.25">
      <c r="A908" s="8"/>
      <c r="B908" s="99"/>
      <c r="C908" s="100">
        <f t="shared" si="14"/>
        <v>0</v>
      </c>
    </row>
    <row r="909" spans="1:3" x14ac:dyDescent="0.25">
      <c r="A909" s="8"/>
      <c r="B909" s="99"/>
      <c r="C909" s="100">
        <f t="shared" si="14"/>
        <v>0</v>
      </c>
    </row>
    <row r="910" spans="1:3" x14ac:dyDescent="0.25">
      <c r="A910" s="8"/>
      <c r="B910" s="99"/>
      <c r="C910" s="100">
        <f t="shared" si="14"/>
        <v>0</v>
      </c>
    </row>
    <row r="911" spans="1:3" x14ac:dyDescent="0.25">
      <c r="A911" s="8"/>
      <c r="B911" s="99"/>
      <c r="C911" s="100">
        <f t="shared" si="14"/>
        <v>0</v>
      </c>
    </row>
    <row r="912" spans="1:3" x14ac:dyDescent="0.25">
      <c r="A912" s="8"/>
      <c r="B912" s="99"/>
      <c r="C912" s="100">
        <f t="shared" si="14"/>
        <v>0</v>
      </c>
    </row>
    <row r="913" spans="1:3" x14ac:dyDescent="0.25">
      <c r="A913" s="8"/>
      <c r="B913" s="99"/>
      <c r="C913" s="100">
        <f t="shared" si="14"/>
        <v>0</v>
      </c>
    </row>
    <row r="914" spans="1:3" x14ac:dyDescent="0.25">
      <c r="A914" s="8"/>
      <c r="B914" s="99"/>
      <c r="C914" s="100">
        <f t="shared" si="14"/>
        <v>0</v>
      </c>
    </row>
    <row r="915" spans="1:3" x14ac:dyDescent="0.25">
      <c r="A915" s="8"/>
      <c r="B915" s="99"/>
      <c r="C915" s="100">
        <f t="shared" si="14"/>
        <v>0</v>
      </c>
    </row>
    <row r="916" spans="1:3" x14ac:dyDescent="0.25">
      <c r="A916" s="8"/>
      <c r="B916" s="99"/>
      <c r="C916" s="100">
        <f t="shared" si="14"/>
        <v>0</v>
      </c>
    </row>
    <row r="917" spans="1:3" x14ac:dyDescent="0.25">
      <c r="A917" s="8"/>
      <c r="B917" s="99"/>
      <c r="C917" s="100">
        <f t="shared" si="14"/>
        <v>0</v>
      </c>
    </row>
    <row r="918" spans="1:3" x14ac:dyDescent="0.25">
      <c r="A918" s="8"/>
      <c r="B918" s="99"/>
      <c r="C918" s="100">
        <f t="shared" si="14"/>
        <v>0</v>
      </c>
    </row>
    <row r="919" spans="1:3" x14ac:dyDescent="0.25">
      <c r="A919" s="8"/>
      <c r="B919" s="99"/>
      <c r="C919" s="100">
        <f t="shared" si="14"/>
        <v>0</v>
      </c>
    </row>
    <row r="920" spans="1:3" x14ac:dyDescent="0.25">
      <c r="A920" s="8"/>
      <c r="B920" s="99"/>
      <c r="C920" s="100">
        <f t="shared" si="14"/>
        <v>0</v>
      </c>
    </row>
    <row r="921" spans="1:3" x14ac:dyDescent="0.25">
      <c r="A921" s="8"/>
      <c r="B921" s="99"/>
      <c r="C921" s="100">
        <f t="shared" si="14"/>
        <v>0</v>
      </c>
    </row>
    <row r="922" spans="1:3" x14ac:dyDescent="0.25">
      <c r="A922" s="8"/>
      <c r="B922" s="99"/>
      <c r="C922" s="100">
        <f t="shared" si="14"/>
        <v>0</v>
      </c>
    </row>
    <row r="923" spans="1:3" x14ac:dyDescent="0.25">
      <c r="A923" s="8"/>
      <c r="B923" s="99"/>
      <c r="C923" s="100">
        <f t="shared" si="14"/>
        <v>0</v>
      </c>
    </row>
    <row r="924" spans="1:3" x14ac:dyDescent="0.25">
      <c r="A924" s="8"/>
      <c r="B924" s="99"/>
      <c r="C924" s="100">
        <f t="shared" si="14"/>
        <v>0</v>
      </c>
    </row>
    <row r="925" spans="1:3" x14ac:dyDescent="0.25">
      <c r="A925" s="8"/>
      <c r="B925" s="99"/>
      <c r="C925" s="100">
        <f t="shared" si="14"/>
        <v>0</v>
      </c>
    </row>
    <row r="926" spans="1:3" x14ac:dyDescent="0.25">
      <c r="A926" s="8"/>
      <c r="B926" s="99"/>
      <c r="C926" s="100">
        <f t="shared" si="14"/>
        <v>0</v>
      </c>
    </row>
    <row r="927" spans="1:3" x14ac:dyDescent="0.25">
      <c r="A927" s="8"/>
      <c r="B927" s="99"/>
      <c r="C927" s="100">
        <f t="shared" si="14"/>
        <v>0</v>
      </c>
    </row>
    <row r="928" spans="1:3" x14ac:dyDescent="0.25">
      <c r="A928" s="8"/>
      <c r="B928" s="99"/>
      <c r="C928" s="100">
        <f t="shared" si="14"/>
        <v>0</v>
      </c>
    </row>
    <row r="929" spans="1:3" x14ac:dyDescent="0.25">
      <c r="A929" s="8"/>
      <c r="B929" s="99"/>
      <c r="C929" s="100">
        <f t="shared" si="14"/>
        <v>0</v>
      </c>
    </row>
    <row r="930" spans="1:3" x14ac:dyDescent="0.25">
      <c r="A930" s="8"/>
      <c r="B930" s="99"/>
      <c r="C930" s="100">
        <f t="shared" si="14"/>
        <v>0</v>
      </c>
    </row>
    <row r="931" spans="1:3" x14ac:dyDescent="0.25">
      <c r="A931" s="8"/>
      <c r="B931" s="99"/>
      <c r="C931" s="100">
        <f t="shared" si="14"/>
        <v>0</v>
      </c>
    </row>
    <row r="932" spans="1:3" x14ac:dyDescent="0.25">
      <c r="A932" s="8"/>
      <c r="B932" s="99"/>
      <c r="C932" s="100">
        <f t="shared" si="14"/>
        <v>0</v>
      </c>
    </row>
    <row r="933" spans="1:3" x14ac:dyDescent="0.25">
      <c r="A933" s="8"/>
      <c r="B933" s="99"/>
      <c r="C933" s="100">
        <f t="shared" si="14"/>
        <v>0</v>
      </c>
    </row>
    <row r="934" spans="1:3" x14ac:dyDescent="0.25">
      <c r="A934" s="8"/>
      <c r="B934" s="99"/>
      <c r="C934" s="100">
        <f t="shared" si="14"/>
        <v>0</v>
      </c>
    </row>
    <row r="935" spans="1:3" x14ac:dyDescent="0.25">
      <c r="A935" s="8"/>
      <c r="B935" s="99"/>
      <c r="C935" s="100">
        <f t="shared" si="14"/>
        <v>0</v>
      </c>
    </row>
    <row r="936" spans="1:3" x14ac:dyDescent="0.25">
      <c r="A936" s="8"/>
      <c r="B936" s="99"/>
      <c r="C936" s="100">
        <f t="shared" si="14"/>
        <v>0</v>
      </c>
    </row>
    <row r="937" spans="1:3" x14ac:dyDescent="0.25">
      <c r="A937" s="8"/>
      <c r="B937" s="99"/>
      <c r="C937" s="100">
        <f t="shared" si="14"/>
        <v>0</v>
      </c>
    </row>
    <row r="938" spans="1:3" x14ac:dyDescent="0.25">
      <c r="A938" s="8"/>
      <c r="B938" s="99"/>
      <c r="C938" s="100">
        <f t="shared" si="14"/>
        <v>0</v>
      </c>
    </row>
    <row r="939" spans="1:3" x14ac:dyDescent="0.25">
      <c r="A939" s="8"/>
      <c r="B939" s="99"/>
      <c r="C939" s="100">
        <f t="shared" si="14"/>
        <v>0</v>
      </c>
    </row>
    <row r="940" spans="1:3" x14ac:dyDescent="0.25">
      <c r="A940" s="8"/>
      <c r="B940" s="99"/>
      <c r="C940" s="100">
        <f t="shared" si="14"/>
        <v>0</v>
      </c>
    </row>
    <row r="941" spans="1:3" x14ac:dyDescent="0.25">
      <c r="A941" s="8"/>
      <c r="B941" s="99"/>
      <c r="C941" s="100">
        <f t="shared" si="14"/>
        <v>0</v>
      </c>
    </row>
    <row r="942" spans="1:3" x14ac:dyDescent="0.25">
      <c r="A942" s="8"/>
      <c r="B942" s="99"/>
      <c r="C942" s="100">
        <f t="shared" si="14"/>
        <v>0</v>
      </c>
    </row>
    <row r="943" spans="1:3" x14ac:dyDescent="0.25">
      <c r="A943" s="8"/>
      <c r="B943" s="99"/>
      <c r="C943" s="100">
        <f t="shared" si="14"/>
        <v>0</v>
      </c>
    </row>
    <row r="944" spans="1:3" x14ac:dyDescent="0.25">
      <c r="A944" s="8"/>
      <c r="B944" s="99"/>
      <c r="C944" s="100">
        <f t="shared" si="14"/>
        <v>0</v>
      </c>
    </row>
    <row r="945" spans="1:3" x14ac:dyDescent="0.25">
      <c r="A945" s="8"/>
      <c r="B945" s="99"/>
      <c r="C945" s="100">
        <f t="shared" si="14"/>
        <v>0</v>
      </c>
    </row>
    <row r="946" spans="1:3" x14ac:dyDescent="0.25">
      <c r="A946" s="8"/>
      <c r="B946" s="99"/>
      <c r="C946" s="100">
        <f t="shared" si="14"/>
        <v>0</v>
      </c>
    </row>
    <row r="947" spans="1:3" x14ac:dyDescent="0.25">
      <c r="A947" s="8"/>
      <c r="B947" s="99"/>
      <c r="C947" s="100">
        <f t="shared" si="14"/>
        <v>0</v>
      </c>
    </row>
    <row r="948" spans="1:3" x14ac:dyDescent="0.25">
      <c r="A948" s="8"/>
      <c r="B948" s="99"/>
      <c r="C948" s="100">
        <f t="shared" si="14"/>
        <v>0</v>
      </c>
    </row>
    <row r="949" spans="1:3" x14ac:dyDescent="0.25">
      <c r="A949" s="8"/>
      <c r="B949" s="99"/>
      <c r="C949" s="100">
        <f t="shared" si="14"/>
        <v>0</v>
      </c>
    </row>
    <row r="950" spans="1:3" x14ac:dyDescent="0.25">
      <c r="A950" s="8"/>
      <c r="B950" s="99"/>
      <c r="C950" s="100">
        <f t="shared" si="14"/>
        <v>0</v>
      </c>
    </row>
    <row r="951" spans="1:3" x14ac:dyDescent="0.25">
      <c r="A951" s="8"/>
      <c r="B951" s="99"/>
      <c r="C951" s="100">
        <f t="shared" si="14"/>
        <v>0</v>
      </c>
    </row>
    <row r="952" spans="1:3" x14ac:dyDescent="0.25">
      <c r="A952" s="8"/>
      <c r="B952" s="99"/>
      <c r="C952" s="100">
        <f t="shared" si="14"/>
        <v>0</v>
      </c>
    </row>
    <row r="953" spans="1:3" x14ac:dyDescent="0.25">
      <c r="A953" s="8"/>
      <c r="B953" s="99"/>
      <c r="C953" s="100">
        <f t="shared" si="14"/>
        <v>0</v>
      </c>
    </row>
    <row r="954" spans="1:3" x14ac:dyDescent="0.25">
      <c r="A954" s="8"/>
      <c r="B954" s="99"/>
      <c r="C954" s="100">
        <f t="shared" si="14"/>
        <v>0</v>
      </c>
    </row>
    <row r="955" spans="1:3" x14ac:dyDescent="0.25">
      <c r="A955" s="8"/>
      <c r="B955" s="99"/>
      <c r="C955" s="100">
        <f t="shared" si="14"/>
        <v>0</v>
      </c>
    </row>
    <row r="956" spans="1:3" x14ac:dyDescent="0.25">
      <c r="A956" s="8"/>
      <c r="B956" s="99"/>
      <c r="C956" s="100">
        <f t="shared" si="14"/>
        <v>0</v>
      </c>
    </row>
    <row r="957" spans="1:3" x14ac:dyDescent="0.25">
      <c r="A957" s="8"/>
      <c r="B957" s="99"/>
      <c r="C957" s="100">
        <f t="shared" si="14"/>
        <v>0</v>
      </c>
    </row>
    <row r="958" spans="1:3" x14ac:dyDescent="0.25">
      <c r="A958" s="8"/>
      <c r="B958" s="99"/>
      <c r="C958" s="100">
        <f t="shared" si="14"/>
        <v>0</v>
      </c>
    </row>
    <row r="959" spans="1:3" x14ac:dyDescent="0.25">
      <c r="A959" s="8"/>
      <c r="B959" s="99"/>
      <c r="C959" s="100">
        <f t="shared" si="14"/>
        <v>0</v>
      </c>
    </row>
    <row r="960" spans="1:3" x14ac:dyDescent="0.25">
      <c r="A960" s="8"/>
      <c r="B960" s="99"/>
      <c r="C960" s="100">
        <f t="shared" si="14"/>
        <v>0</v>
      </c>
    </row>
    <row r="961" spans="1:3" x14ac:dyDescent="0.25">
      <c r="A961" s="8"/>
      <c r="B961" s="99"/>
      <c r="C961" s="100">
        <f t="shared" si="14"/>
        <v>0</v>
      </c>
    </row>
    <row r="962" spans="1:3" x14ac:dyDescent="0.25">
      <c r="A962" s="8"/>
      <c r="B962" s="99"/>
      <c r="C962" s="100">
        <f t="shared" si="14"/>
        <v>0</v>
      </c>
    </row>
    <row r="963" spans="1:3" x14ac:dyDescent="0.25">
      <c r="A963" s="8"/>
      <c r="B963" s="99"/>
      <c r="C963" s="100">
        <f t="shared" ref="C963:C1001" si="15">IF(B$1002=0,0,B963/B$1002) *100</f>
        <v>0</v>
      </c>
    </row>
    <row r="964" spans="1:3" x14ac:dyDescent="0.25">
      <c r="A964" s="8"/>
      <c r="B964" s="99"/>
      <c r="C964" s="100">
        <f t="shared" si="15"/>
        <v>0</v>
      </c>
    </row>
    <row r="965" spans="1:3" x14ac:dyDescent="0.25">
      <c r="A965" s="8"/>
      <c r="B965" s="99"/>
      <c r="C965" s="100">
        <f t="shared" si="15"/>
        <v>0</v>
      </c>
    </row>
    <row r="966" spans="1:3" x14ac:dyDescent="0.25">
      <c r="A966" s="8"/>
      <c r="B966" s="99"/>
      <c r="C966" s="100">
        <f t="shared" si="15"/>
        <v>0</v>
      </c>
    </row>
    <row r="967" spans="1:3" x14ac:dyDescent="0.25">
      <c r="A967" s="8"/>
      <c r="B967" s="99"/>
      <c r="C967" s="100">
        <f t="shared" si="15"/>
        <v>0</v>
      </c>
    </row>
    <row r="968" spans="1:3" x14ac:dyDescent="0.25">
      <c r="A968" s="8"/>
      <c r="B968" s="99"/>
      <c r="C968" s="100">
        <f t="shared" si="15"/>
        <v>0</v>
      </c>
    </row>
    <row r="969" spans="1:3" x14ac:dyDescent="0.25">
      <c r="A969" s="8"/>
      <c r="B969" s="99"/>
      <c r="C969" s="100">
        <f t="shared" si="15"/>
        <v>0</v>
      </c>
    </row>
    <row r="970" spans="1:3" x14ac:dyDescent="0.25">
      <c r="A970" s="8"/>
      <c r="B970" s="99"/>
      <c r="C970" s="100">
        <f t="shared" si="15"/>
        <v>0</v>
      </c>
    </row>
    <row r="971" spans="1:3" x14ac:dyDescent="0.25">
      <c r="A971" s="8"/>
      <c r="B971" s="99"/>
      <c r="C971" s="100">
        <f t="shared" si="15"/>
        <v>0</v>
      </c>
    </row>
    <row r="972" spans="1:3" x14ac:dyDescent="0.25">
      <c r="A972" s="8"/>
      <c r="B972" s="99"/>
      <c r="C972" s="100">
        <f t="shared" si="15"/>
        <v>0</v>
      </c>
    </row>
    <row r="973" spans="1:3" x14ac:dyDescent="0.25">
      <c r="A973" s="8"/>
      <c r="B973" s="99"/>
      <c r="C973" s="100">
        <f t="shared" si="15"/>
        <v>0</v>
      </c>
    </row>
    <row r="974" spans="1:3" x14ac:dyDescent="0.25">
      <c r="A974" s="8"/>
      <c r="B974" s="99"/>
      <c r="C974" s="100">
        <f t="shared" si="15"/>
        <v>0</v>
      </c>
    </row>
    <row r="975" spans="1:3" x14ac:dyDescent="0.25">
      <c r="A975" s="8"/>
      <c r="B975" s="99"/>
      <c r="C975" s="100">
        <f t="shared" si="15"/>
        <v>0</v>
      </c>
    </row>
    <row r="976" spans="1:3" x14ac:dyDescent="0.25">
      <c r="A976" s="8"/>
      <c r="B976" s="99"/>
      <c r="C976" s="100">
        <f t="shared" si="15"/>
        <v>0</v>
      </c>
    </row>
    <row r="977" spans="1:3" x14ac:dyDescent="0.25">
      <c r="A977" s="8"/>
      <c r="B977" s="99"/>
      <c r="C977" s="100">
        <f t="shared" si="15"/>
        <v>0</v>
      </c>
    </row>
    <row r="978" spans="1:3" x14ac:dyDescent="0.25">
      <c r="A978" s="8"/>
      <c r="B978" s="99"/>
      <c r="C978" s="100">
        <f t="shared" si="15"/>
        <v>0</v>
      </c>
    </row>
    <row r="979" spans="1:3" x14ac:dyDescent="0.25">
      <c r="A979" s="8"/>
      <c r="B979" s="99"/>
      <c r="C979" s="100">
        <f t="shared" si="15"/>
        <v>0</v>
      </c>
    </row>
    <row r="980" spans="1:3" x14ac:dyDescent="0.25">
      <c r="A980" s="8"/>
      <c r="B980" s="99"/>
      <c r="C980" s="100">
        <f t="shared" si="15"/>
        <v>0</v>
      </c>
    </row>
    <row r="981" spans="1:3" x14ac:dyDescent="0.25">
      <c r="A981" s="8"/>
      <c r="B981" s="99"/>
      <c r="C981" s="100">
        <f t="shared" si="15"/>
        <v>0</v>
      </c>
    </row>
    <row r="982" spans="1:3" x14ac:dyDescent="0.25">
      <c r="A982" s="8"/>
      <c r="B982" s="99"/>
      <c r="C982" s="100">
        <f t="shared" si="15"/>
        <v>0</v>
      </c>
    </row>
    <row r="983" spans="1:3" x14ac:dyDescent="0.25">
      <c r="A983" s="8"/>
      <c r="B983" s="99"/>
      <c r="C983" s="100">
        <f t="shared" si="15"/>
        <v>0</v>
      </c>
    </row>
    <row r="984" spans="1:3" x14ac:dyDescent="0.25">
      <c r="A984" s="8"/>
      <c r="B984" s="99"/>
      <c r="C984" s="100">
        <f t="shared" si="15"/>
        <v>0</v>
      </c>
    </row>
    <row r="985" spans="1:3" x14ac:dyDescent="0.25">
      <c r="A985" s="8"/>
      <c r="B985" s="99"/>
      <c r="C985" s="100">
        <f t="shared" si="15"/>
        <v>0</v>
      </c>
    </row>
    <row r="986" spans="1:3" x14ac:dyDescent="0.25">
      <c r="A986" s="8"/>
      <c r="B986" s="99"/>
      <c r="C986" s="100">
        <f t="shared" si="15"/>
        <v>0</v>
      </c>
    </row>
    <row r="987" spans="1:3" x14ac:dyDescent="0.25">
      <c r="A987" s="8"/>
      <c r="B987" s="99"/>
      <c r="C987" s="100">
        <f t="shared" si="15"/>
        <v>0</v>
      </c>
    </row>
    <row r="988" spans="1:3" x14ac:dyDescent="0.25">
      <c r="A988" s="8"/>
      <c r="B988" s="99"/>
      <c r="C988" s="100">
        <f t="shared" si="15"/>
        <v>0</v>
      </c>
    </row>
    <row r="989" spans="1:3" x14ac:dyDescent="0.25">
      <c r="A989" s="8"/>
      <c r="B989" s="99"/>
      <c r="C989" s="100">
        <f t="shared" si="15"/>
        <v>0</v>
      </c>
    </row>
    <row r="990" spans="1:3" x14ac:dyDescent="0.25">
      <c r="A990" s="8"/>
      <c r="B990" s="99"/>
      <c r="C990" s="100">
        <f t="shared" si="15"/>
        <v>0</v>
      </c>
    </row>
    <row r="991" spans="1:3" x14ac:dyDescent="0.25">
      <c r="A991" s="8"/>
      <c r="B991" s="99"/>
      <c r="C991" s="100">
        <f t="shared" si="15"/>
        <v>0</v>
      </c>
    </row>
    <row r="992" spans="1:3" x14ac:dyDescent="0.25">
      <c r="A992" s="8"/>
      <c r="B992" s="99"/>
      <c r="C992" s="100">
        <f t="shared" si="15"/>
        <v>0</v>
      </c>
    </row>
    <row r="993" spans="1:3" x14ac:dyDescent="0.25">
      <c r="A993" s="8"/>
      <c r="B993" s="99"/>
      <c r="C993" s="100">
        <f t="shared" si="15"/>
        <v>0</v>
      </c>
    </row>
    <row r="994" spans="1:3" x14ac:dyDescent="0.25">
      <c r="A994" s="8"/>
      <c r="B994" s="99"/>
      <c r="C994" s="100">
        <f t="shared" si="15"/>
        <v>0</v>
      </c>
    </row>
    <row r="995" spans="1:3" x14ac:dyDescent="0.25">
      <c r="A995" s="8"/>
      <c r="B995" s="99"/>
      <c r="C995" s="100">
        <f t="shared" si="15"/>
        <v>0</v>
      </c>
    </row>
    <row r="996" spans="1:3" x14ac:dyDescent="0.25">
      <c r="A996" s="8"/>
      <c r="B996" s="99"/>
      <c r="C996" s="100">
        <f t="shared" si="15"/>
        <v>0</v>
      </c>
    </row>
    <row r="997" spans="1:3" x14ac:dyDescent="0.25">
      <c r="A997" s="8"/>
      <c r="B997" s="99"/>
      <c r="C997" s="100">
        <f t="shared" si="15"/>
        <v>0</v>
      </c>
    </row>
    <row r="998" spans="1:3" x14ac:dyDescent="0.25">
      <c r="A998" s="8"/>
      <c r="B998" s="99"/>
      <c r="C998" s="100">
        <f t="shared" si="15"/>
        <v>0</v>
      </c>
    </row>
    <row r="999" spans="1:3" x14ac:dyDescent="0.25">
      <c r="A999" s="8"/>
      <c r="B999" s="99"/>
      <c r="C999" s="100">
        <f t="shared" si="15"/>
        <v>0</v>
      </c>
    </row>
    <row r="1000" spans="1:3" x14ac:dyDescent="0.25">
      <c r="A1000" s="8"/>
      <c r="B1000" s="99"/>
      <c r="C1000" s="100">
        <f t="shared" si="15"/>
        <v>0</v>
      </c>
    </row>
    <row r="1001" spans="1:3" ht="15" thickBot="1" x14ac:dyDescent="0.3">
      <c r="A1001" s="10"/>
      <c r="B1001" s="102"/>
      <c r="C1001" s="110">
        <f t="shared" si="15"/>
        <v>0</v>
      </c>
    </row>
    <row r="1002" spans="1:3" ht="15" thickBot="1" x14ac:dyDescent="0.3">
      <c r="A1002" s="4" t="s">
        <v>39</v>
      </c>
      <c r="B1002" s="111">
        <f>SUM(B2:B1001)</f>
        <v>0</v>
      </c>
      <c r="C1002" s="112">
        <f>SUM(C2:C1001)</f>
        <v>0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H1000"/>
  <sheetViews>
    <sheetView zoomScale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0" sqref="C20"/>
    </sheetView>
  </sheetViews>
  <sheetFormatPr defaultRowHeight="16.5" x14ac:dyDescent="0.25"/>
  <cols>
    <col min="1" max="1" width="14.5" style="42" bestFit="1" customWidth="1"/>
    <col min="2" max="2" width="14.5" style="51" bestFit="1" customWidth="1"/>
    <col min="3" max="34" width="11.125" style="55" customWidth="1"/>
    <col min="35" max="16384" width="9" style="31"/>
  </cols>
  <sheetData>
    <row r="1" spans="1:34" x14ac:dyDescent="0.25">
      <c r="A1" s="48" t="s">
        <v>35</v>
      </c>
      <c r="B1" s="48" t="s">
        <v>36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3" t="s">
        <v>27</v>
      </c>
    </row>
    <row r="2" spans="1:34" x14ac:dyDescent="0.25">
      <c r="A2" s="34"/>
      <c r="B2" s="49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4">
        <f t="shared" ref="AH2:AH65" si="0">SUM(C2:AG2)</f>
        <v>0</v>
      </c>
    </row>
    <row r="3" spans="1:34" x14ac:dyDescent="0.25">
      <c r="A3" s="34"/>
      <c r="B3" s="49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4">
        <f t="shared" si="0"/>
        <v>0</v>
      </c>
    </row>
    <row r="4" spans="1:34" x14ac:dyDescent="0.25">
      <c r="A4" s="34"/>
      <c r="B4" s="49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4">
        <f t="shared" si="0"/>
        <v>0</v>
      </c>
    </row>
    <row r="5" spans="1:34" x14ac:dyDescent="0.25">
      <c r="A5" s="34"/>
      <c r="B5" s="49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4">
        <f t="shared" si="0"/>
        <v>0</v>
      </c>
    </row>
    <row r="6" spans="1:34" x14ac:dyDescent="0.25">
      <c r="A6" s="34"/>
      <c r="B6" s="49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4">
        <f t="shared" si="0"/>
        <v>0</v>
      </c>
    </row>
    <row r="7" spans="1:34" x14ac:dyDescent="0.25">
      <c r="A7" s="34"/>
      <c r="B7" s="49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4">
        <f t="shared" si="0"/>
        <v>0</v>
      </c>
    </row>
    <row r="8" spans="1:34" x14ac:dyDescent="0.25">
      <c r="A8" s="34"/>
      <c r="B8" s="49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4">
        <f t="shared" si="0"/>
        <v>0</v>
      </c>
    </row>
    <row r="9" spans="1:34" x14ac:dyDescent="0.25">
      <c r="A9" s="34"/>
      <c r="B9" s="49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4">
        <f t="shared" si="0"/>
        <v>0</v>
      </c>
    </row>
    <row r="10" spans="1:34" x14ac:dyDescent="0.25">
      <c r="A10" s="34"/>
      <c r="B10" s="49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4">
        <f t="shared" si="0"/>
        <v>0</v>
      </c>
    </row>
    <row r="11" spans="1:34" x14ac:dyDescent="0.25">
      <c r="A11" s="34"/>
      <c r="B11" s="49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4">
        <f t="shared" si="0"/>
        <v>0</v>
      </c>
    </row>
    <row r="12" spans="1:34" x14ac:dyDescent="0.25">
      <c r="A12" s="34"/>
      <c r="B12" s="49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4">
        <f t="shared" si="0"/>
        <v>0</v>
      </c>
    </row>
    <row r="13" spans="1:34" x14ac:dyDescent="0.25">
      <c r="A13" s="34"/>
      <c r="B13" s="49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4">
        <f t="shared" si="0"/>
        <v>0</v>
      </c>
    </row>
    <row r="14" spans="1:34" x14ac:dyDescent="0.25">
      <c r="A14" s="34"/>
      <c r="B14" s="49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4">
        <f t="shared" si="0"/>
        <v>0</v>
      </c>
    </row>
    <row r="15" spans="1:34" x14ac:dyDescent="0.25">
      <c r="A15" s="34"/>
      <c r="B15" s="49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4">
        <f t="shared" si="0"/>
        <v>0</v>
      </c>
    </row>
    <row r="16" spans="1:34" x14ac:dyDescent="0.25">
      <c r="A16" s="34"/>
      <c r="B16" s="49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4">
        <f t="shared" si="0"/>
        <v>0</v>
      </c>
    </row>
    <row r="17" spans="1:34" x14ac:dyDescent="0.25">
      <c r="A17" s="34"/>
      <c r="B17" s="49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4">
        <f t="shared" si="0"/>
        <v>0</v>
      </c>
    </row>
    <row r="18" spans="1:34" x14ac:dyDescent="0.25">
      <c r="A18" s="34"/>
      <c r="B18" s="49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4">
        <f t="shared" si="0"/>
        <v>0</v>
      </c>
    </row>
    <row r="19" spans="1:34" x14ac:dyDescent="0.25">
      <c r="A19" s="34"/>
      <c r="B19" s="49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4">
        <f t="shared" si="0"/>
        <v>0</v>
      </c>
    </row>
    <row r="20" spans="1:34" x14ac:dyDescent="0.25">
      <c r="A20" s="34"/>
      <c r="B20" s="49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4">
        <f t="shared" si="0"/>
        <v>0</v>
      </c>
    </row>
    <row r="21" spans="1:34" x14ac:dyDescent="0.25">
      <c r="A21" s="34"/>
      <c r="B21" s="49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4">
        <f t="shared" si="0"/>
        <v>0</v>
      </c>
    </row>
    <row r="22" spans="1:34" x14ac:dyDescent="0.25">
      <c r="A22" s="34"/>
      <c r="B22" s="49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4">
        <f t="shared" si="0"/>
        <v>0</v>
      </c>
    </row>
    <row r="23" spans="1:34" x14ac:dyDescent="0.25">
      <c r="A23" s="34"/>
      <c r="B23" s="49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4">
        <f t="shared" si="0"/>
        <v>0</v>
      </c>
    </row>
    <row r="24" spans="1:34" x14ac:dyDescent="0.25">
      <c r="A24" s="34"/>
      <c r="B24" s="49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4">
        <f t="shared" si="0"/>
        <v>0</v>
      </c>
    </row>
    <row r="25" spans="1:34" x14ac:dyDescent="0.25">
      <c r="A25" s="34"/>
      <c r="B25" s="49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4">
        <f t="shared" si="0"/>
        <v>0</v>
      </c>
    </row>
    <row r="26" spans="1:34" x14ac:dyDescent="0.25">
      <c r="A26" s="34"/>
      <c r="B26" s="49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4">
        <f t="shared" si="0"/>
        <v>0</v>
      </c>
    </row>
    <row r="27" spans="1:34" x14ac:dyDescent="0.25">
      <c r="A27" s="34"/>
      <c r="B27" s="49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4">
        <f t="shared" si="0"/>
        <v>0</v>
      </c>
    </row>
    <row r="28" spans="1:34" x14ac:dyDescent="0.25">
      <c r="A28" s="34"/>
      <c r="B28" s="49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4">
        <f t="shared" si="0"/>
        <v>0</v>
      </c>
    </row>
    <row r="29" spans="1:34" x14ac:dyDescent="0.25">
      <c r="A29" s="34"/>
      <c r="B29" s="49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4">
        <f t="shared" si="0"/>
        <v>0</v>
      </c>
    </row>
    <row r="30" spans="1:34" x14ac:dyDescent="0.25">
      <c r="A30" s="34"/>
      <c r="B30" s="49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4">
        <f t="shared" si="0"/>
        <v>0</v>
      </c>
    </row>
    <row r="31" spans="1:34" x14ac:dyDescent="0.25">
      <c r="A31" s="34"/>
      <c r="B31" s="49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4">
        <f t="shared" si="0"/>
        <v>0</v>
      </c>
    </row>
    <row r="32" spans="1:34" x14ac:dyDescent="0.25">
      <c r="A32" s="34"/>
      <c r="B32" s="49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4">
        <f t="shared" si="0"/>
        <v>0</v>
      </c>
    </row>
    <row r="33" spans="1:34" x14ac:dyDescent="0.25">
      <c r="A33" s="34"/>
      <c r="B33" s="49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4">
        <f t="shared" si="0"/>
        <v>0</v>
      </c>
    </row>
    <row r="34" spans="1:34" x14ac:dyDescent="0.25">
      <c r="A34" s="34"/>
      <c r="B34" s="49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4">
        <f t="shared" si="0"/>
        <v>0</v>
      </c>
    </row>
    <row r="35" spans="1:34" x14ac:dyDescent="0.25">
      <c r="A35" s="34"/>
      <c r="B35" s="49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4">
        <f t="shared" si="0"/>
        <v>0</v>
      </c>
    </row>
    <row r="36" spans="1:34" x14ac:dyDescent="0.25">
      <c r="A36" s="34"/>
      <c r="B36" s="49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4">
        <f t="shared" si="0"/>
        <v>0</v>
      </c>
    </row>
    <row r="37" spans="1:34" x14ac:dyDescent="0.25">
      <c r="A37" s="34"/>
      <c r="B37" s="49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4">
        <f t="shared" si="0"/>
        <v>0</v>
      </c>
    </row>
    <row r="38" spans="1:34" x14ac:dyDescent="0.25">
      <c r="A38" s="34"/>
      <c r="B38" s="49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4">
        <f t="shared" si="0"/>
        <v>0</v>
      </c>
    </row>
    <row r="39" spans="1:34" x14ac:dyDescent="0.25">
      <c r="A39" s="34"/>
      <c r="B39" s="49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4">
        <f t="shared" si="0"/>
        <v>0</v>
      </c>
    </row>
    <row r="40" spans="1:34" x14ac:dyDescent="0.25">
      <c r="A40" s="34"/>
      <c r="B40" s="49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4">
        <f t="shared" si="0"/>
        <v>0</v>
      </c>
    </row>
    <row r="41" spans="1:34" x14ac:dyDescent="0.25">
      <c r="A41" s="34"/>
      <c r="B41" s="49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4">
        <f t="shared" si="0"/>
        <v>0</v>
      </c>
    </row>
    <row r="42" spans="1:34" x14ac:dyDescent="0.25">
      <c r="A42" s="34"/>
      <c r="B42" s="50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4">
        <f t="shared" si="0"/>
        <v>0</v>
      </c>
    </row>
    <row r="43" spans="1:34" x14ac:dyDescent="0.25">
      <c r="A43" s="34"/>
      <c r="B43" s="50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4">
        <f t="shared" si="0"/>
        <v>0</v>
      </c>
    </row>
    <row r="44" spans="1:34" x14ac:dyDescent="0.25">
      <c r="A44" s="34"/>
      <c r="B44" s="50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4">
        <f t="shared" si="0"/>
        <v>0</v>
      </c>
    </row>
    <row r="45" spans="1:34" x14ac:dyDescent="0.25">
      <c r="A45" s="34"/>
      <c r="B45" s="50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4">
        <f t="shared" si="0"/>
        <v>0</v>
      </c>
    </row>
    <row r="46" spans="1:34" x14ac:dyDescent="0.25">
      <c r="A46" s="34"/>
      <c r="B46" s="50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4">
        <f t="shared" si="0"/>
        <v>0</v>
      </c>
    </row>
    <row r="47" spans="1:34" x14ac:dyDescent="0.25">
      <c r="A47" s="34"/>
      <c r="B47" s="50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4">
        <f t="shared" si="0"/>
        <v>0</v>
      </c>
    </row>
    <row r="48" spans="1:34" x14ac:dyDescent="0.25">
      <c r="A48" s="34"/>
      <c r="B48" s="50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4">
        <f t="shared" si="0"/>
        <v>0</v>
      </c>
    </row>
    <row r="49" spans="1:34" x14ac:dyDescent="0.25">
      <c r="A49" s="34"/>
      <c r="B49" s="50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4">
        <f t="shared" si="0"/>
        <v>0</v>
      </c>
    </row>
    <row r="50" spans="1:34" x14ac:dyDescent="0.25">
      <c r="A50" s="34"/>
      <c r="B50" s="50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4">
        <f t="shared" si="0"/>
        <v>0</v>
      </c>
    </row>
    <row r="51" spans="1:34" x14ac:dyDescent="0.25">
      <c r="A51" s="34"/>
      <c r="B51" s="50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4">
        <f t="shared" si="0"/>
        <v>0</v>
      </c>
    </row>
    <row r="52" spans="1:34" x14ac:dyDescent="0.25">
      <c r="A52" s="34"/>
      <c r="B52" s="50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4">
        <f t="shared" si="0"/>
        <v>0</v>
      </c>
    </row>
    <row r="53" spans="1:34" x14ac:dyDescent="0.25">
      <c r="A53" s="34"/>
      <c r="B53" s="50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4">
        <f t="shared" si="0"/>
        <v>0</v>
      </c>
    </row>
    <row r="54" spans="1:34" x14ac:dyDescent="0.25">
      <c r="A54" s="34"/>
      <c r="B54" s="50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4">
        <f t="shared" si="0"/>
        <v>0</v>
      </c>
    </row>
    <row r="55" spans="1:34" x14ac:dyDescent="0.25">
      <c r="A55" s="34"/>
      <c r="B55" s="50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4">
        <f t="shared" si="0"/>
        <v>0</v>
      </c>
    </row>
    <row r="56" spans="1:34" x14ac:dyDescent="0.25">
      <c r="A56" s="34"/>
      <c r="B56" s="50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4">
        <f t="shared" si="0"/>
        <v>0</v>
      </c>
    </row>
    <row r="57" spans="1:34" x14ac:dyDescent="0.25">
      <c r="A57" s="34"/>
      <c r="B57" s="50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4">
        <f t="shared" si="0"/>
        <v>0</v>
      </c>
    </row>
    <row r="58" spans="1:34" x14ac:dyDescent="0.25">
      <c r="A58" s="34"/>
      <c r="B58" s="50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4">
        <f t="shared" si="0"/>
        <v>0</v>
      </c>
    </row>
    <row r="59" spans="1:34" x14ac:dyDescent="0.25">
      <c r="A59" s="34"/>
      <c r="B59" s="50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4">
        <f t="shared" si="0"/>
        <v>0</v>
      </c>
    </row>
    <row r="60" spans="1:34" x14ac:dyDescent="0.25">
      <c r="A60" s="34"/>
      <c r="B60" s="50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4">
        <f t="shared" si="0"/>
        <v>0</v>
      </c>
    </row>
    <row r="61" spans="1:34" x14ac:dyDescent="0.25">
      <c r="A61" s="34"/>
      <c r="B61" s="50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4">
        <f t="shared" si="0"/>
        <v>0</v>
      </c>
    </row>
    <row r="62" spans="1:34" x14ac:dyDescent="0.25">
      <c r="A62" s="34"/>
      <c r="B62" s="50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4">
        <f t="shared" si="0"/>
        <v>0</v>
      </c>
    </row>
    <row r="63" spans="1:34" x14ac:dyDescent="0.25">
      <c r="A63" s="34"/>
      <c r="B63" s="50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4">
        <f t="shared" si="0"/>
        <v>0</v>
      </c>
    </row>
    <row r="64" spans="1:34" x14ac:dyDescent="0.25">
      <c r="A64" s="34"/>
      <c r="B64" s="50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4">
        <f t="shared" si="0"/>
        <v>0</v>
      </c>
    </row>
    <row r="65" spans="1:34" x14ac:dyDescent="0.25">
      <c r="A65" s="34"/>
      <c r="B65" s="50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4">
        <f t="shared" si="0"/>
        <v>0</v>
      </c>
    </row>
    <row r="66" spans="1:34" x14ac:dyDescent="0.25">
      <c r="A66" s="34"/>
      <c r="B66" s="50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4">
        <f t="shared" ref="AH66:AH129" si="1">SUM(C66:AG66)</f>
        <v>0</v>
      </c>
    </row>
    <row r="67" spans="1:34" x14ac:dyDescent="0.25">
      <c r="A67" s="34"/>
      <c r="B67" s="50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4">
        <f t="shared" si="1"/>
        <v>0</v>
      </c>
    </row>
    <row r="68" spans="1:34" x14ac:dyDescent="0.25">
      <c r="A68" s="34"/>
      <c r="B68" s="50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4">
        <f t="shared" si="1"/>
        <v>0</v>
      </c>
    </row>
    <row r="69" spans="1:34" x14ac:dyDescent="0.25">
      <c r="A69" s="34"/>
      <c r="B69" s="50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4">
        <f t="shared" si="1"/>
        <v>0</v>
      </c>
    </row>
    <row r="70" spans="1:34" x14ac:dyDescent="0.25">
      <c r="A70" s="34"/>
      <c r="B70" s="50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4">
        <f t="shared" si="1"/>
        <v>0</v>
      </c>
    </row>
    <row r="71" spans="1:34" x14ac:dyDescent="0.25">
      <c r="A71" s="34"/>
      <c r="B71" s="50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4">
        <f t="shared" si="1"/>
        <v>0</v>
      </c>
    </row>
    <row r="72" spans="1:34" x14ac:dyDescent="0.25">
      <c r="A72" s="34"/>
      <c r="B72" s="50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4">
        <f t="shared" si="1"/>
        <v>0</v>
      </c>
    </row>
    <row r="73" spans="1:34" x14ac:dyDescent="0.25">
      <c r="A73" s="34"/>
      <c r="B73" s="50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4">
        <f t="shared" si="1"/>
        <v>0</v>
      </c>
    </row>
    <row r="74" spans="1:34" x14ac:dyDescent="0.25">
      <c r="A74" s="34"/>
      <c r="B74" s="50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4">
        <f t="shared" si="1"/>
        <v>0</v>
      </c>
    </row>
    <row r="75" spans="1:34" x14ac:dyDescent="0.25">
      <c r="A75" s="34"/>
      <c r="B75" s="50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4">
        <f t="shared" si="1"/>
        <v>0</v>
      </c>
    </row>
    <row r="76" spans="1:34" x14ac:dyDescent="0.25">
      <c r="A76" s="34"/>
      <c r="B76" s="50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4">
        <f t="shared" si="1"/>
        <v>0</v>
      </c>
    </row>
    <row r="77" spans="1:34" x14ac:dyDescent="0.25">
      <c r="A77" s="34"/>
      <c r="B77" s="50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4">
        <f t="shared" si="1"/>
        <v>0</v>
      </c>
    </row>
    <row r="78" spans="1:34" x14ac:dyDescent="0.25">
      <c r="A78" s="34"/>
      <c r="B78" s="50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4">
        <f t="shared" si="1"/>
        <v>0</v>
      </c>
    </row>
    <row r="79" spans="1:34" x14ac:dyDescent="0.25">
      <c r="A79" s="34"/>
      <c r="B79" s="50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4">
        <f t="shared" si="1"/>
        <v>0</v>
      </c>
    </row>
    <row r="80" spans="1:34" x14ac:dyDescent="0.25">
      <c r="A80" s="34"/>
      <c r="B80" s="50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4">
        <f t="shared" si="1"/>
        <v>0</v>
      </c>
    </row>
    <row r="81" spans="1:34" x14ac:dyDescent="0.25">
      <c r="A81" s="34"/>
      <c r="B81" s="50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4">
        <f t="shared" si="1"/>
        <v>0</v>
      </c>
    </row>
    <row r="82" spans="1:34" x14ac:dyDescent="0.25">
      <c r="A82" s="34"/>
      <c r="B82" s="50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4">
        <f t="shared" si="1"/>
        <v>0</v>
      </c>
    </row>
    <row r="83" spans="1:34" x14ac:dyDescent="0.25">
      <c r="A83" s="34"/>
      <c r="B83" s="50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4">
        <f t="shared" si="1"/>
        <v>0</v>
      </c>
    </row>
    <row r="84" spans="1:34" x14ac:dyDescent="0.25">
      <c r="A84" s="34"/>
      <c r="B84" s="50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4">
        <f t="shared" si="1"/>
        <v>0</v>
      </c>
    </row>
    <row r="85" spans="1:34" x14ac:dyDescent="0.25">
      <c r="A85" s="34"/>
      <c r="B85" s="50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4">
        <f t="shared" si="1"/>
        <v>0</v>
      </c>
    </row>
    <row r="86" spans="1:34" x14ac:dyDescent="0.25">
      <c r="A86" s="34"/>
      <c r="B86" s="50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4">
        <f t="shared" si="1"/>
        <v>0</v>
      </c>
    </row>
    <row r="87" spans="1:34" x14ac:dyDescent="0.25">
      <c r="A87" s="34"/>
      <c r="B87" s="50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4">
        <f t="shared" si="1"/>
        <v>0</v>
      </c>
    </row>
    <row r="88" spans="1:34" x14ac:dyDescent="0.25">
      <c r="A88" s="34"/>
      <c r="B88" s="50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4">
        <f t="shared" si="1"/>
        <v>0</v>
      </c>
    </row>
    <row r="89" spans="1:34" x14ac:dyDescent="0.25">
      <c r="A89" s="34"/>
      <c r="B89" s="50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4">
        <f t="shared" si="1"/>
        <v>0</v>
      </c>
    </row>
    <row r="90" spans="1:34" x14ac:dyDescent="0.25">
      <c r="A90" s="34"/>
      <c r="B90" s="50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4">
        <f t="shared" si="1"/>
        <v>0</v>
      </c>
    </row>
    <row r="91" spans="1:34" x14ac:dyDescent="0.25">
      <c r="A91" s="34"/>
      <c r="B91" s="50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4">
        <f t="shared" si="1"/>
        <v>0</v>
      </c>
    </row>
    <row r="92" spans="1:34" x14ac:dyDescent="0.25">
      <c r="A92" s="34"/>
      <c r="B92" s="50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4">
        <f t="shared" si="1"/>
        <v>0</v>
      </c>
    </row>
    <row r="93" spans="1:34" x14ac:dyDescent="0.25">
      <c r="A93" s="34"/>
      <c r="B93" s="50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4">
        <f t="shared" si="1"/>
        <v>0</v>
      </c>
    </row>
    <row r="94" spans="1:34" x14ac:dyDescent="0.25">
      <c r="A94" s="34"/>
      <c r="B94" s="50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4">
        <f t="shared" si="1"/>
        <v>0</v>
      </c>
    </row>
    <row r="95" spans="1:34" x14ac:dyDescent="0.25">
      <c r="A95" s="34"/>
      <c r="B95" s="50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4">
        <f t="shared" si="1"/>
        <v>0</v>
      </c>
    </row>
    <row r="96" spans="1:34" x14ac:dyDescent="0.25">
      <c r="A96" s="34"/>
      <c r="B96" s="50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4">
        <f t="shared" si="1"/>
        <v>0</v>
      </c>
    </row>
    <row r="97" spans="1:34" x14ac:dyDescent="0.25">
      <c r="A97" s="34"/>
      <c r="B97" s="50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4">
        <f t="shared" si="1"/>
        <v>0</v>
      </c>
    </row>
    <row r="98" spans="1:34" x14ac:dyDescent="0.25">
      <c r="A98" s="34"/>
      <c r="B98" s="50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4">
        <f t="shared" si="1"/>
        <v>0</v>
      </c>
    </row>
    <row r="99" spans="1:34" x14ac:dyDescent="0.25">
      <c r="A99" s="34"/>
      <c r="B99" s="50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4">
        <f t="shared" si="1"/>
        <v>0</v>
      </c>
    </row>
    <row r="100" spans="1:34" x14ac:dyDescent="0.25">
      <c r="A100" s="34"/>
      <c r="B100" s="50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4">
        <f t="shared" si="1"/>
        <v>0</v>
      </c>
    </row>
    <row r="101" spans="1:34" x14ac:dyDescent="0.25">
      <c r="A101" s="34"/>
      <c r="B101" s="50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4">
        <f t="shared" si="1"/>
        <v>0</v>
      </c>
    </row>
    <row r="102" spans="1:34" x14ac:dyDescent="0.25">
      <c r="A102" s="34"/>
      <c r="B102" s="50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4">
        <f t="shared" si="1"/>
        <v>0</v>
      </c>
    </row>
    <row r="103" spans="1:34" x14ac:dyDescent="0.25">
      <c r="A103" s="34"/>
      <c r="B103" s="50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4">
        <f t="shared" si="1"/>
        <v>0</v>
      </c>
    </row>
    <row r="104" spans="1:34" x14ac:dyDescent="0.25">
      <c r="A104" s="34"/>
      <c r="B104" s="50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4">
        <f t="shared" si="1"/>
        <v>0</v>
      </c>
    </row>
    <row r="105" spans="1:34" x14ac:dyDescent="0.25">
      <c r="A105" s="34"/>
      <c r="B105" s="50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4">
        <f t="shared" si="1"/>
        <v>0</v>
      </c>
    </row>
    <row r="106" spans="1:34" x14ac:dyDescent="0.25">
      <c r="A106" s="34"/>
      <c r="B106" s="50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4">
        <f t="shared" si="1"/>
        <v>0</v>
      </c>
    </row>
    <row r="107" spans="1:34" x14ac:dyDescent="0.25">
      <c r="A107" s="34"/>
      <c r="B107" s="50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4">
        <f t="shared" si="1"/>
        <v>0</v>
      </c>
    </row>
    <row r="108" spans="1:34" x14ac:dyDescent="0.25">
      <c r="A108" s="34"/>
      <c r="B108" s="50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4">
        <f t="shared" si="1"/>
        <v>0</v>
      </c>
    </row>
    <row r="109" spans="1:34" x14ac:dyDescent="0.25">
      <c r="A109" s="34"/>
      <c r="B109" s="50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4">
        <f t="shared" si="1"/>
        <v>0</v>
      </c>
    </row>
    <row r="110" spans="1:34" x14ac:dyDescent="0.25">
      <c r="A110" s="34"/>
      <c r="B110" s="50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4">
        <f t="shared" si="1"/>
        <v>0</v>
      </c>
    </row>
    <row r="111" spans="1:34" x14ac:dyDescent="0.25">
      <c r="A111" s="34"/>
      <c r="B111" s="50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4">
        <f t="shared" si="1"/>
        <v>0</v>
      </c>
    </row>
    <row r="112" spans="1:34" x14ac:dyDescent="0.25">
      <c r="A112" s="34"/>
      <c r="B112" s="50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4">
        <f t="shared" si="1"/>
        <v>0</v>
      </c>
    </row>
    <row r="113" spans="1:34" x14ac:dyDescent="0.25">
      <c r="A113" s="34"/>
      <c r="B113" s="50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4">
        <f t="shared" si="1"/>
        <v>0</v>
      </c>
    </row>
    <row r="114" spans="1:34" x14ac:dyDescent="0.25">
      <c r="A114" s="34"/>
      <c r="B114" s="50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4">
        <f t="shared" si="1"/>
        <v>0</v>
      </c>
    </row>
    <row r="115" spans="1:34" x14ac:dyDescent="0.25">
      <c r="A115" s="34"/>
      <c r="B115" s="50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4">
        <f t="shared" si="1"/>
        <v>0</v>
      </c>
    </row>
    <row r="116" spans="1:34" x14ac:dyDescent="0.25">
      <c r="A116" s="34"/>
      <c r="B116" s="50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4">
        <f t="shared" si="1"/>
        <v>0</v>
      </c>
    </row>
    <row r="117" spans="1:34" x14ac:dyDescent="0.25">
      <c r="A117" s="34"/>
      <c r="B117" s="50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4">
        <f t="shared" si="1"/>
        <v>0</v>
      </c>
    </row>
    <row r="118" spans="1:34" x14ac:dyDescent="0.25">
      <c r="A118" s="34"/>
      <c r="B118" s="50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4">
        <f t="shared" si="1"/>
        <v>0</v>
      </c>
    </row>
    <row r="119" spans="1:34" x14ac:dyDescent="0.25">
      <c r="A119" s="34"/>
      <c r="B119" s="50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4">
        <f t="shared" si="1"/>
        <v>0</v>
      </c>
    </row>
    <row r="120" spans="1:34" x14ac:dyDescent="0.25">
      <c r="A120" s="34"/>
      <c r="B120" s="50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4">
        <f t="shared" si="1"/>
        <v>0</v>
      </c>
    </row>
    <row r="121" spans="1:34" x14ac:dyDescent="0.25">
      <c r="A121" s="34"/>
      <c r="B121" s="50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4">
        <f t="shared" si="1"/>
        <v>0</v>
      </c>
    </row>
    <row r="122" spans="1:34" x14ac:dyDescent="0.25">
      <c r="A122" s="34"/>
      <c r="B122" s="50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4">
        <f t="shared" si="1"/>
        <v>0</v>
      </c>
    </row>
    <row r="123" spans="1:34" x14ac:dyDescent="0.25">
      <c r="A123" s="34"/>
      <c r="B123" s="50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4">
        <f t="shared" si="1"/>
        <v>0</v>
      </c>
    </row>
    <row r="124" spans="1:34" x14ac:dyDescent="0.25">
      <c r="A124" s="34"/>
      <c r="B124" s="50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4">
        <f t="shared" si="1"/>
        <v>0</v>
      </c>
    </row>
    <row r="125" spans="1:34" x14ac:dyDescent="0.25">
      <c r="A125" s="34"/>
      <c r="B125" s="50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4">
        <f t="shared" si="1"/>
        <v>0</v>
      </c>
    </row>
    <row r="126" spans="1:34" x14ac:dyDescent="0.25">
      <c r="A126" s="34"/>
      <c r="B126" s="50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4">
        <f t="shared" si="1"/>
        <v>0</v>
      </c>
    </row>
    <row r="127" spans="1:34" x14ac:dyDescent="0.25">
      <c r="A127" s="34"/>
      <c r="B127" s="50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4">
        <f t="shared" si="1"/>
        <v>0</v>
      </c>
    </row>
    <row r="128" spans="1:34" x14ac:dyDescent="0.25">
      <c r="A128" s="34"/>
      <c r="B128" s="50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4">
        <f t="shared" si="1"/>
        <v>0</v>
      </c>
    </row>
    <row r="129" spans="1:34" x14ac:dyDescent="0.25">
      <c r="A129" s="34"/>
      <c r="B129" s="50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4">
        <f t="shared" si="1"/>
        <v>0</v>
      </c>
    </row>
    <row r="130" spans="1:34" x14ac:dyDescent="0.25">
      <c r="A130" s="34"/>
      <c r="B130" s="50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4">
        <f t="shared" ref="AH130:AH193" si="2">SUM(C130:AG130)</f>
        <v>0</v>
      </c>
    </row>
    <row r="131" spans="1:34" x14ac:dyDescent="0.25">
      <c r="A131" s="34"/>
      <c r="B131" s="50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4">
        <f t="shared" si="2"/>
        <v>0</v>
      </c>
    </row>
    <row r="132" spans="1:34" x14ac:dyDescent="0.25">
      <c r="A132" s="34"/>
      <c r="B132" s="50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4">
        <f t="shared" si="2"/>
        <v>0</v>
      </c>
    </row>
    <row r="133" spans="1:34" x14ac:dyDescent="0.25">
      <c r="A133" s="34"/>
      <c r="B133" s="50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4">
        <f t="shared" si="2"/>
        <v>0</v>
      </c>
    </row>
    <row r="134" spans="1:34" x14ac:dyDescent="0.25">
      <c r="A134" s="34"/>
      <c r="B134" s="50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4">
        <f t="shared" si="2"/>
        <v>0</v>
      </c>
    </row>
    <row r="135" spans="1:34" x14ac:dyDescent="0.25">
      <c r="A135" s="34"/>
      <c r="B135" s="50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4">
        <f t="shared" si="2"/>
        <v>0</v>
      </c>
    </row>
    <row r="136" spans="1:34" x14ac:dyDescent="0.25">
      <c r="A136" s="34"/>
      <c r="B136" s="50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4">
        <f t="shared" si="2"/>
        <v>0</v>
      </c>
    </row>
    <row r="137" spans="1:34" x14ac:dyDescent="0.25">
      <c r="A137" s="34"/>
      <c r="B137" s="50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4">
        <f t="shared" si="2"/>
        <v>0</v>
      </c>
    </row>
    <row r="138" spans="1:34" x14ac:dyDescent="0.25">
      <c r="A138" s="34"/>
      <c r="B138" s="50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4">
        <f t="shared" si="2"/>
        <v>0</v>
      </c>
    </row>
    <row r="139" spans="1:34" x14ac:dyDescent="0.25">
      <c r="A139" s="34"/>
      <c r="B139" s="50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4">
        <f t="shared" si="2"/>
        <v>0</v>
      </c>
    </row>
    <row r="140" spans="1:34" x14ac:dyDescent="0.25">
      <c r="A140" s="34"/>
      <c r="B140" s="50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4">
        <f t="shared" si="2"/>
        <v>0</v>
      </c>
    </row>
    <row r="141" spans="1:34" x14ac:dyDescent="0.25">
      <c r="A141" s="34"/>
      <c r="B141" s="50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4">
        <f t="shared" si="2"/>
        <v>0</v>
      </c>
    </row>
    <row r="142" spans="1:34" x14ac:dyDescent="0.25">
      <c r="A142" s="34"/>
      <c r="B142" s="50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4">
        <f t="shared" si="2"/>
        <v>0</v>
      </c>
    </row>
    <row r="143" spans="1:34" x14ac:dyDescent="0.25">
      <c r="A143" s="34"/>
      <c r="B143" s="50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4">
        <f t="shared" si="2"/>
        <v>0</v>
      </c>
    </row>
    <row r="144" spans="1:34" x14ac:dyDescent="0.25">
      <c r="A144" s="34"/>
      <c r="B144" s="50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4">
        <f t="shared" si="2"/>
        <v>0</v>
      </c>
    </row>
    <row r="145" spans="1:34" x14ac:dyDescent="0.25">
      <c r="A145" s="34"/>
      <c r="B145" s="50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4">
        <f t="shared" si="2"/>
        <v>0</v>
      </c>
    </row>
    <row r="146" spans="1:34" x14ac:dyDescent="0.25">
      <c r="A146" s="34"/>
      <c r="B146" s="50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4">
        <f t="shared" si="2"/>
        <v>0</v>
      </c>
    </row>
    <row r="147" spans="1:34" x14ac:dyDescent="0.25">
      <c r="A147" s="34"/>
      <c r="B147" s="50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4">
        <f t="shared" si="2"/>
        <v>0</v>
      </c>
    </row>
    <row r="148" spans="1:34" x14ac:dyDescent="0.25">
      <c r="A148" s="34"/>
      <c r="B148" s="50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4">
        <f t="shared" si="2"/>
        <v>0</v>
      </c>
    </row>
    <row r="149" spans="1:34" x14ac:dyDescent="0.25">
      <c r="A149" s="34"/>
      <c r="B149" s="50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4">
        <f t="shared" si="2"/>
        <v>0</v>
      </c>
    </row>
    <row r="150" spans="1:34" x14ac:dyDescent="0.25">
      <c r="A150" s="34"/>
      <c r="B150" s="50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4">
        <f t="shared" si="2"/>
        <v>0</v>
      </c>
    </row>
    <row r="151" spans="1:34" x14ac:dyDescent="0.25">
      <c r="A151" s="34"/>
      <c r="B151" s="50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4">
        <f t="shared" si="2"/>
        <v>0</v>
      </c>
    </row>
    <row r="152" spans="1:34" x14ac:dyDescent="0.25">
      <c r="A152" s="34"/>
      <c r="B152" s="50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4">
        <f t="shared" si="2"/>
        <v>0</v>
      </c>
    </row>
    <row r="153" spans="1:34" x14ac:dyDescent="0.25">
      <c r="A153" s="34"/>
      <c r="B153" s="50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4">
        <f t="shared" si="2"/>
        <v>0</v>
      </c>
    </row>
    <row r="154" spans="1:34" x14ac:dyDescent="0.25">
      <c r="A154" s="34"/>
      <c r="B154" s="50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4">
        <f t="shared" si="2"/>
        <v>0</v>
      </c>
    </row>
    <row r="155" spans="1:34" x14ac:dyDescent="0.25">
      <c r="A155" s="34"/>
      <c r="B155" s="50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4">
        <f t="shared" si="2"/>
        <v>0</v>
      </c>
    </row>
    <row r="156" spans="1:34" x14ac:dyDescent="0.25">
      <c r="A156" s="34"/>
      <c r="B156" s="50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4">
        <f t="shared" si="2"/>
        <v>0</v>
      </c>
    </row>
    <row r="157" spans="1:34" x14ac:dyDescent="0.25">
      <c r="A157" s="34"/>
      <c r="B157" s="50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4">
        <f t="shared" si="2"/>
        <v>0</v>
      </c>
    </row>
    <row r="158" spans="1:34" x14ac:dyDescent="0.25">
      <c r="A158" s="34"/>
      <c r="B158" s="50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4">
        <f t="shared" si="2"/>
        <v>0</v>
      </c>
    </row>
    <row r="159" spans="1:34" x14ac:dyDescent="0.25">
      <c r="A159" s="34"/>
      <c r="B159" s="50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4">
        <f t="shared" si="2"/>
        <v>0</v>
      </c>
    </row>
    <row r="160" spans="1:34" x14ac:dyDescent="0.25">
      <c r="A160" s="34"/>
      <c r="B160" s="50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4">
        <f t="shared" si="2"/>
        <v>0</v>
      </c>
    </row>
    <row r="161" spans="1:34" x14ac:dyDescent="0.25">
      <c r="A161" s="34"/>
      <c r="B161" s="50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4">
        <f t="shared" si="2"/>
        <v>0</v>
      </c>
    </row>
    <row r="162" spans="1:34" x14ac:dyDescent="0.25">
      <c r="A162" s="34"/>
      <c r="B162" s="50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4">
        <f t="shared" si="2"/>
        <v>0</v>
      </c>
    </row>
    <row r="163" spans="1:34" x14ac:dyDescent="0.25">
      <c r="A163" s="34"/>
      <c r="B163" s="50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4">
        <f t="shared" si="2"/>
        <v>0</v>
      </c>
    </row>
    <row r="164" spans="1:34" x14ac:dyDescent="0.25">
      <c r="A164" s="34"/>
      <c r="B164" s="50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4">
        <f t="shared" si="2"/>
        <v>0</v>
      </c>
    </row>
    <row r="165" spans="1:34" x14ac:dyDescent="0.25">
      <c r="A165" s="34"/>
      <c r="B165" s="50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4">
        <f t="shared" si="2"/>
        <v>0</v>
      </c>
    </row>
    <row r="166" spans="1:34" x14ac:dyDescent="0.25">
      <c r="A166" s="34"/>
      <c r="B166" s="50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4">
        <f t="shared" si="2"/>
        <v>0</v>
      </c>
    </row>
    <row r="167" spans="1:34" x14ac:dyDescent="0.25">
      <c r="A167" s="34"/>
      <c r="B167" s="50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4">
        <f t="shared" si="2"/>
        <v>0</v>
      </c>
    </row>
    <row r="168" spans="1:34" x14ac:dyDescent="0.25">
      <c r="A168" s="34"/>
      <c r="B168" s="50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4">
        <f t="shared" si="2"/>
        <v>0</v>
      </c>
    </row>
    <row r="169" spans="1:34" x14ac:dyDescent="0.25">
      <c r="A169" s="34"/>
      <c r="B169" s="50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4">
        <f t="shared" si="2"/>
        <v>0</v>
      </c>
    </row>
    <row r="170" spans="1:34" x14ac:dyDescent="0.25">
      <c r="A170" s="34"/>
      <c r="B170" s="50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4">
        <f t="shared" si="2"/>
        <v>0</v>
      </c>
    </row>
    <row r="171" spans="1:34" x14ac:dyDescent="0.25">
      <c r="A171" s="34"/>
      <c r="B171" s="50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4">
        <f t="shared" si="2"/>
        <v>0</v>
      </c>
    </row>
    <row r="172" spans="1:34" x14ac:dyDescent="0.25">
      <c r="A172" s="34"/>
      <c r="B172" s="50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4">
        <f t="shared" si="2"/>
        <v>0</v>
      </c>
    </row>
    <row r="173" spans="1:34" x14ac:dyDescent="0.25">
      <c r="A173" s="34"/>
      <c r="B173" s="50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4">
        <f t="shared" si="2"/>
        <v>0</v>
      </c>
    </row>
    <row r="174" spans="1:34" x14ac:dyDescent="0.25">
      <c r="A174" s="34"/>
      <c r="B174" s="50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4">
        <f t="shared" si="2"/>
        <v>0</v>
      </c>
    </row>
    <row r="175" spans="1:34" x14ac:dyDescent="0.25">
      <c r="A175" s="34"/>
      <c r="B175" s="50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4">
        <f t="shared" si="2"/>
        <v>0</v>
      </c>
    </row>
    <row r="176" spans="1:34" x14ac:dyDescent="0.25">
      <c r="A176" s="34"/>
      <c r="B176" s="50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4">
        <f t="shared" si="2"/>
        <v>0</v>
      </c>
    </row>
    <row r="177" spans="1:34" x14ac:dyDescent="0.25">
      <c r="A177" s="34"/>
      <c r="B177" s="50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4">
        <f t="shared" si="2"/>
        <v>0</v>
      </c>
    </row>
    <row r="178" spans="1:34" x14ac:dyDescent="0.25">
      <c r="A178" s="34"/>
      <c r="B178" s="50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4">
        <f t="shared" si="2"/>
        <v>0</v>
      </c>
    </row>
    <row r="179" spans="1:34" x14ac:dyDescent="0.25">
      <c r="A179" s="34"/>
      <c r="B179" s="50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4">
        <f t="shared" si="2"/>
        <v>0</v>
      </c>
    </row>
    <row r="180" spans="1:34" x14ac:dyDescent="0.25">
      <c r="A180" s="34"/>
      <c r="B180" s="50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4">
        <f t="shared" si="2"/>
        <v>0</v>
      </c>
    </row>
    <row r="181" spans="1:34" x14ac:dyDescent="0.25">
      <c r="A181" s="34"/>
      <c r="B181" s="50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4">
        <f t="shared" si="2"/>
        <v>0</v>
      </c>
    </row>
    <row r="182" spans="1:34" x14ac:dyDescent="0.25">
      <c r="A182" s="34"/>
      <c r="B182" s="50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4">
        <f t="shared" si="2"/>
        <v>0</v>
      </c>
    </row>
    <row r="183" spans="1:34" x14ac:dyDescent="0.25">
      <c r="A183" s="34"/>
      <c r="B183" s="50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4">
        <f t="shared" si="2"/>
        <v>0</v>
      </c>
    </row>
    <row r="184" spans="1:34" x14ac:dyDescent="0.25">
      <c r="A184" s="34"/>
      <c r="B184" s="50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4">
        <f t="shared" si="2"/>
        <v>0</v>
      </c>
    </row>
    <row r="185" spans="1:34" x14ac:dyDescent="0.25">
      <c r="A185" s="34"/>
      <c r="B185" s="50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4">
        <f t="shared" si="2"/>
        <v>0</v>
      </c>
    </row>
    <row r="186" spans="1:34" x14ac:dyDescent="0.25">
      <c r="A186" s="34"/>
      <c r="B186" s="50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4">
        <f t="shared" si="2"/>
        <v>0</v>
      </c>
    </row>
    <row r="187" spans="1:34" x14ac:dyDescent="0.25">
      <c r="A187" s="34"/>
      <c r="B187" s="50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4">
        <f t="shared" si="2"/>
        <v>0</v>
      </c>
    </row>
    <row r="188" spans="1:34" x14ac:dyDescent="0.25">
      <c r="A188" s="34"/>
      <c r="B188" s="50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4">
        <f t="shared" si="2"/>
        <v>0</v>
      </c>
    </row>
    <row r="189" spans="1:34" x14ac:dyDescent="0.25">
      <c r="A189" s="34"/>
      <c r="B189" s="50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4">
        <f t="shared" si="2"/>
        <v>0</v>
      </c>
    </row>
    <row r="190" spans="1:34" x14ac:dyDescent="0.25">
      <c r="A190" s="34"/>
      <c r="B190" s="50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4">
        <f t="shared" si="2"/>
        <v>0</v>
      </c>
    </row>
    <row r="191" spans="1:34" x14ac:dyDescent="0.25">
      <c r="A191" s="34"/>
      <c r="B191" s="50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4">
        <f t="shared" si="2"/>
        <v>0</v>
      </c>
    </row>
    <row r="192" spans="1:34" x14ac:dyDescent="0.25">
      <c r="A192" s="34"/>
      <c r="B192" s="50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4">
        <f t="shared" si="2"/>
        <v>0</v>
      </c>
    </row>
    <row r="193" spans="1:34" x14ac:dyDescent="0.25">
      <c r="A193" s="34"/>
      <c r="B193" s="50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4">
        <f t="shared" si="2"/>
        <v>0</v>
      </c>
    </row>
    <row r="194" spans="1:34" x14ac:dyDescent="0.25">
      <c r="A194" s="34"/>
      <c r="B194" s="50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4">
        <f t="shared" ref="AH194:AH257" si="3">SUM(C194:AG194)</f>
        <v>0</v>
      </c>
    </row>
    <row r="195" spans="1:34" x14ac:dyDescent="0.25">
      <c r="A195" s="34"/>
      <c r="B195" s="50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4">
        <f t="shared" si="3"/>
        <v>0</v>
      </c>
    </row>
    <row r="196" spans="1:34" x14ac:dyDescent="0.25">
      <c r="A196" s="34"/>
      <c r="B196" s="50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  <c r="AH196" s="54">
        <f t="shared" si="3"/>
        <v>0</v>
      </c>
    </row>
    <row r="197" spans="1:34" x14ac:dyDescent="0.25">
      <c r="A197" s="34"/>
      <c r="B197" s="50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  <c r="AH197" s="54">
        <f t="shared" si="3"/>
        <v>0</v>
      </c>
    </row>
    <row r="198" spans="1:34" x14ac:dyDescent="0.25">
      <c r="A198" s="34"/>
      <c r="B198" s="50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4">
        <f t="shared" si="3"/>
        <v>0</v>
      </c>
    </row>
    <row r="199" spans="1:34" x14ac:dyDescent="0.25">
      <c r="A199" s="34"/>
      <c r="B199" s="50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  <c r="AH199" s="54">
        <f t="shared" si="3"/>
        <v>0</v>
      </c>
    </row>
    <row r="200" spans="1:34" x14ac:dyDescent="0.25">
      <c r="A200" s="34"/>
      <c r="B200" s="50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  <c r="AH200" s="54">
        <f t="shared" si="3"/>
        <v>0</v>
      </c>
    </row>
    <row r="201" spans="1:34" x14ac:dyDescent="0.25">
      <c r="A201" s="34"/>
      <c r="B201" s="50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  <c r="AH201" s="54">
        <f t="shared" si="3"/>
        <v>0</v>
      </c>
    </row>
    <row r="202" spans="1:34" x14ac:dyDescent="0.25">
      <c r="A202" s="34"/>
      <c r="B202" s="50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  <c r="AH202" s="54">
        <f t="shared" si="3"/>
        <v>0</v>
      </c>
    </row>
    <row r="203" spans="1:34" x14ac:dyDescent="0.25">
      <c r="A203" s="34"/>
      <c r="B203" s="50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4">
        <f t="shared" si="3"/>
        <v>0</v>
      </c>
    </row>
    <row r="204" spans="1:34" x14ac:dyDescent="0.25">
      <c r="A204" s="34"/>
      <c r="B204" s="50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4">
        <f t="shared" si="3"/>
        <v>0</v>
      </c>
    </row>
    <row r="205" spans="1:34" x14ac:dyDescent="0.25">
      <c r="A205" s="34"/>
      <c r="B205" s="50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4">
        <f t="shared" si="3"/>
        <v>0</v>
      </c>
    </row>
    <row r="206" spans="1:34" x14ac:dyDescent="0.25">
      <c r="A206" s="34"/>
      <c r="B206" s="50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  <c r="AG206" s="53"/>
      <c r="AH206" s="54">
        <f t="shared" si="3"/>
        <v>0</v>
      </c>
    </row>
    <row r="207" spans="1:34" x14ac:dyDescent="0.25">
      <c r="A207" s="34"/>
      <c r="B207" s="50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  <c r="AH207" s="54">
        <f t="shared" si="3"/>
        <v>0</v>
      </c>
    </row>
    <row r="208" spans="1:34" x14ac:dyDescent="0.25">
      <c r="A208" s="34"/>
      <c r="B208" s="50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  <c r="AH208" s="54">
        <f t="shared" si="3"/>
        <v>0</v>
      </c>
    </row>
    <row r="209" spans="1:34" x14ac:dyDescent="0.25">
      <c r="A209" s="34"/>
      <c r="B209" s="50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  <c r="AH209" s="54">
        <f t="shared" si="3"/>
        <v>0</v>
      </c>
    </row>
    <row r="210" spans="1:34" x14ac:dyDescent="0.25">
      <c r="A210" s="34"/>
      <c r="B210" s="50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  <c r="AG210" s="53"/>
      <c r="AH210" s="54">
        <f t="shared" si="3"/>
        <v>0</v>
      </c>
    </row>
    <row r="211" spans="1:34" x14ac:dyDescent="0.25">
      <c r="A211" s="34"/>
      <c r="B211" s="50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  <c r="AG211" s="53"/>
      <c r="AH211" s="54">
        <f t="shared" si="3"/>
        <v>0</v>
      </c>
    </row>
    <row r="212" spans="1:34" x14ac:dyDescent="0.25">
      <c r="A212" s="34"/>
      <c r="B212" s="50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  <c r="AH212" s="54">
        <f t="shared" si="3"/>
        <v>0</v>
      </c>
    </row>
    <row r="213" spans="1:34" x14ac:dyDescent="0.25">
      <c r="A213" s="34"/>
      <c r="B213" s="50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4">
        <f t="shared" si="3"/>
        <v>0</v>
      </c>
    </row>
    <row r="214" spans="1:34" x14ac:dyDescent="0.25">
      <c r="A214" s="34"/>
      <c r="B214" s="50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  <c r="AH214" s="54">
        <f t="shared" si="3"/>
        <v>0</v>
      </c>
    </row>
    <row r="215" spans="1:34" x14ac:dyDescent="0.25">
      <c r="A215" s="34"/>
      <c r="B215" s="50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4">
        <f t="shared" si="3"/>
        <v>0</v>
      </c>
    </row>
    <row r="216" spans="1:34" x14ac:dyDescent="0.25">
      <c r="A216" s="34"/>
      <c r="B216" s="50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4">
        <f t="shared" si="3"/>
        <v>0</v>
      </c>
    </row>
    <row r="217" spans="1:34" x14ac:dyDescent="0.25">
      <c r="A217" s="34"/>
      <c r="B217" s="50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4">
        <f t="shared" si="3"/>
        <v>0</v>
      </c>
    </row>
    <row r="218" spans="1:34" x14ac:dyDescent="0.25">
      <c r="A218" s="34"/>
      <c r="B218" s="50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  <c r="AH218" s="54">
        <f t="shared" si="3"/>
        <v>0</v>
      </c>
    </row>
    <row r="219" spans="1:34" x14ac:dyDescent="0.25">
      <c r="A219" s="34"/>
      <c r="B219" s="50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  <c r="AG219" s="53"/>
      <c r="AH219" s="54">
        <f t="shared" si="3"/>
        <v>0</v>
      </c>
    </row>
    <row r="220" spans="1:34" x14ac:dyDescent="0.25">
      <c r="A220" s="34"/>
      <c r="B220" s="50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  <c r="AH220" s="54">
        <f t="shared" si="3"/>
        <v>0</v>
      </c>
    </row>
    <row r="221" spans="1:34" x14ac:dyDescent="0.25">
      <c r="A221" s="34"/>
      <c r="B221" s="50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53"/>
      <c r="AH221" s="54">
        <f t="shared" si="3"/>
        <v>0</v>
      </c>
    </row>
    <row r="222" spans="1:34" x14ac:dyDescent="0.25">
      <c r="A222" s="34"/>
      <c r="B222" s="50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  <c r="AH222" s="54">
        <f t="shared" si="3"/>
        <v>0</v>
      </c>
    </row>
    <row r="223" spans="1:34" x14ac:dyDescent="0.25">
      <c r="A223" s="34"/>
      <c r="B223" s="50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  <c r="AH223" s="54">
        <f t="shared" si="3"/>
        <v>0</v>
      </c>
    </row>
    <row r="224" spans="1:34" x14ac:dyDescent="0.25">
      <c r="A224" s="34"/>
      <c r="B224" s="50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  <c r="AH224" s="54">
        <f t="shared" si="3"/>
        <v>0</v>
      </c>
    </row>
    <row r="225" spans="1:34" x14ac:dyDescent="0.25">
      <c r="A225" s="34"/>
      <c r="B225" s="50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4">
        <f t="shared" si="3"/>
        <v>0</v>
      </c>
    </row>
    <row r="226" spans="1:34" x14ac:dyDescent="0.25">
      <c r="A226" s="34"/>
      <c r="B226" s="50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4">
        <f t="shared" si="3"/>
        <v>0</v>
      </c>
    </row>
    <row r="227" spans="1:34" x14ac:dyDescent="0.25">
      <c r="A227" s="34"/>
      <c r="B227" s="50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4">
        <f t="shared" si="3"/>
        <v>0</v>
      </c>
    </row>
    <row r="228" spans="1:34" x14ac:dyDescent="0.25">
      <c r="A228" s="34"/>
      <c r="B228" s="50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  <c r="AH228" s="54">
        <f t="shared" si="3"/>
        <v>0</v>
      </c>
    </row>
    <row r="229" spans="1:34" x14ac:dyDescent="0.25">
      <c r="A229" s="34"/>
      <c r="B229" s="50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  <c r="AH229" s="54">
        <f t="shared" si="3"/>
        <v>0</v>
      </c>
    </row>
    <row r="230" spans="1:34" x14ac:dyDescent="0.25">
      <c r="A230" s="34"/>
      <c r="B230" s="50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  <c r="AH230" s="54">
        <f t="shared" si="3"/>
        <v>0</v>
      </c>
    </row>
    <row r="231" spans="1:34" x14ac:dyDescent="0.25">
      <c r="A231" s="34"/>
      <c r="B231" s="50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  <c r="AG231" s="53"/>
      <c r="AH231" s="54">
        <f t="shared" si="3"/>
        <v>0</v>
      </c>
    </row>
    <row r="232" spans="1:34" x14ac:dyDescent="0.25">
      <c r="A232" s="34"/>
      <c r="B232" s="50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  <c r="AG232" s="53"/>
      <c r="AH232" s="54">
        <f t="shared" si="3"/>
        <v>0</v>
      </c>
    </row>
    <row r="233" spans="1:34" x14ac:dyDescent="0.25">
      <c r="A233" s="34"/>
      <c r="B233" s="50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  <c r="AH233" s="54">
        <f t="shared" si="3"/>
        <v>0</v>
      </c>
    </row>
    <row r="234" spans="1:34" x14ac:dyDescent="0.25">
      <c r="A234" s="34"/>
      <c r="B234" s="50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  <c r="AG234" s="53"/>
      <c r="AH234" s="54">
        <f t="shared" si="3"/>
        <v>0</v>
      </c>
    </row>
    <row r="235" spans="1:34" x14ac:dyDescent="0.25">
      <c r="A235" s="34"/>
      <c r="B235" s="50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4">
        <f t="shared" si="3"/>
        <v>0</v>
      </c>
    </row>
    <row r="236" spans="1:34" x14ac:dyDescent="0.25">
      <c r="A236" s="34"/>
      <c r="B236" s="50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4">
        <f t="shared" si="3"/>
        <v>0</v>
      </c>
    </row>
    <row r="237" spans="1:34" x14ac:dyDescent="0.25">
      <c r="A237" s="34"/>
      <c r="B237" s="50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4">
        <f t="shared" si="3"/>
        <v>0</v>
      </c>
    </row>
    <row r="238" spans="1:34" x14ac:dyDescent="0.25">
      <c r="A238" s="34"/>
      <c r="B238" s="50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  <c r="AH238" s="54">
        <f t="shared" si="3"/>
        <v>0</v>
      </c>
    </row>
    <row r="239" spans="1:34" x14ac:dyDescent="0.25">
      <c r="A239" s="34"/>
      <c r="B239" s="50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  <c r="AH239" s="54">
        <f t="shared" si="3"/>
        <v>0</v>
      </c>
    </row>
    <row r="240" spans="1:34" x14ac:dyDescent="0.25">
      <c r="A240" s="34"/>
      <c r="B240" s="50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  <c r="AH240" s="54">
        <f t="shared" si="3"/>
        <v>0</v>
      </c>
    </row>
    <row r="241" spans="1:34" x14ac:dyDescent="0.25">
      <c r="A241" s="34"/>
      <c r="B241" s="50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  <c r="AH241" s="54">
        <f t="shared" si="3"/>
        <v>0</v>
      </c>
    </row>
    <row r="242" spans="1:34" x14ac:dyDescent="0.25">
      <c r="A242" s="34"/>
      <c r="B242" s="50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  <c r="AH242" s="54">
        <f t="shared" si="3"/>
        <v>0</v>
      </c>
    </row>
    <row r="243" spans="1:34" x14ac:dyDescent="0.25">
      <c r="A243" s="34"/>
      <c r="B243" s="50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  <c r="AH243" s="54">
        <f t="shared" si="3"/>
        <v>0</v>
      </c>
    </row>
    <row r="244" spans="1:34" x14ac:dyDescent="0.25">
      <c r="A244" s="34"/>
      <c r="B244" s="50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53"/>
      <c r="AH244" s="54">
        <f t="shared" si="3"/>
        <v>0</v>
      </c>
    </row>
    <row r="245" spans="1:34" x14ac:dyDescent="0.25">
      <c r="A245" s="34"/>
      <c r="B245" s="50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4">
        <f t="shared" si="3"/>
        <v>0</v>
      </c>
    </row>
    <row r="246" spans="1:34" x14ac:dyDescent="0.25">
      <c r="A246" s="34"/>
      <c r="B246" s="50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4">
        <f t="shared" si="3"/>
        <v>0</v>
      </c>
    </row>
    <row r="247" spans="1:34" x14ac:dyDescent="0.25">
      <c r="A247" s="34"/>
      <c r="B247" s="50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4">
        <f t="shared" si="3"/>
        <v>0</v>
      </c>
    </row>
    <row r="248" spans="1:34" x14ac:dyDescent="0.25">
      <c r="A248" s="34"/>
      <c r="B248" s="50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3"/>
      <c r="AH248" s="54">
        <f t="shared" si="3"/>
        <v>0</v>
      </c>
    </row>
    <row r="249" spans="1:34" x14ac:dyDescent="0.25">
      <c r="A249" s="34"/>
      <c r="B249" s="50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53"/>
      <c r="AH249" s="54">
        <f t="shared" si="3"/>
        <v>0</v>
      </c>
    </row>
    <row r="250" spans="1:34" x14ac:dyDescent="0.25">
      <c r="A250" s="34"/>
      <c r="B250" s="50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  <c r="AH250" s="54">
        <f t="shared" si="3"/>
        <v>0</v>
      </c>
    </row>
    <row r="251" spans="1:34" x14ac:dyDescent="0.25">
      <c r="A251" s="34"/>
      <c r="B251" s="50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  <c r="AH251" s="54">
        <f t="shared" si="3"/>
        <v>0</v>
      </c>
    </row>
    <row r="252" spans="1:34" x14ac:dyDescent="0.25">
      <c r="A252" s="34"/>
      <c r="B252" s="50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  <c r="AH252" s="54">
        <f t="shared" si="3"/>
        <v>0</v>
      </c>
    </row>
    <row r="253" spans="1:34" x14ac:dyDescent="0.25">
      <c r="A253" s="34"/>
      <c r="B253" s="50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  <c r="AH253" s="54">
        <f t="shared" si="3"/>
        <v>0</v>
      </c>
    </row>
    <row r="254" spans="1:34" x14ac:dyDescent="0.25">
      <c r="A254" s="34"/>
      <c r="B254" s="50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4">
        <f t="shared" si="3"/>
        <v>0</v>
      </c>
    </row>
    <row r="255" spans="1:34" x14ac:dyDescent="0.25">
      <c r="A255" s="34"/>
      <c r="B255" s="50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4">
        <f t="shared" si="3"/>
        <v>0</v>
      </c>
    </row>
    <row r="256" spans="1:34" x14ac:dyDescent="0.25">
      <c r="A256" s="34"/>
      <c r="B256" s="50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4">
        <f t="shared" si="3"/>
        <v>0</v>
      </c>
    </row>
    <row r="257" spans="1:34" x14ac:dyDescent="0.25">
      <c r="A257" s="34"/>
      <c r="B257" s="50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  <c r="AG257" s="53"/>
      <c r="AH257" s="54">
        <f t="shared" si="3"/>
        <v>0</v>
      </c>
    </row>
    <row r="258" spans="1:34" x14ac:dyDescent="0.25">
      <c r="A258" s="34"/>
      <c r="B258" s="50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  <c r="AG258" s="53"/>
      <c r="AH258" s="54">
        <f t="shared" ref="AH258:AH321" si="4">SUM(C258:AG258)</f>
        <v>0</v>
      </c>
    </row>
    <row r="259" spans="1:34" x14ac:dyDescent="0.25">
      <c r="A259" s="34"/>
      <c r="B259" s="50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53"/>
      <c r="AH259" s="54">
        <f t="shared" si="4"/>
        <v>0</v>
      </c>
    </row>
    <row r="260" spans="1:34" x14ac:dyDescent="0.25">
      <c r="A260" s="34"/>
      <c r="B260" s="50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  <c r="AH260" s="54">
        <f t="shared" si="4"/>
        <v>0</v>
      </c>
    </row>
    <row r="261" spans="1:34" x14ac:dyDescent="0.25">
      <c r="A261" s="34"/>
      <c r="B261" s="50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  <c r="AG261" s="53"/>
      <c r="AH261" s="54">
        <f t="shared" si="4"/>
        <v>0</v>
      </c>
    </row>
    <row r="262" spans="1:34" x14ac:dyDescent="0.25">
      <c r="A262" s="34"/>
      <c r="B262" s="50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  <c r="AG262" s="53"/>
      <c r="AH262" s="54">
        <f t="shared" si="4"/>
        <v>0</v>
      </c>
    </row>
    <row r="263" spans="1:34" x14ac:dyDescent="0.25">
      <c r="A263" s="34"/>
      <c r="B263" s="50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  <c r="AG263" s="53"/>
      <c r="AH263" s="54">
        <f t="shared" si="4"/>
        <v>0</v>
      </c>
    </row>
    <row r="264" spans="1:34" x14ac:dyDescent="0.25">
      <c r="A264" s="34"/>
      <c r="B264" s="50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  <c r="AG264" s="53"/>
      <c r="AH264" s="54">
        <f t="shared" si="4"/>
        <v>0</v>
      </c>
    </row>
    <row r="265" spans="1:34" x14ac:dyDescent="0.25">
      <c r="A265" s="34"/>
      <c r="B265" s="50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  <c r="AG265" s="53"/>
      <c r="AH265" s="54">
        <f t="shared" si="4"/>
        <v>0</v>
      </c>
    </row>
    <row r="266" spans="1:34" x14ac:dyDescent="0.25">
      <c r="A266" s="34"/>
      <c r="B266" s="50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53"/>
      <c r="AH266" s="54">
        <f t="shared" si="4"/>
        <v>0</v>
      </c>
    </row>
    <row r="267" spans="1:34" x14ac:dyDescent="0.25">
      <c r="A267" s="34"/>
      <c r="B267" s="50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  <c r="AG267" s="53"/>
      <c r="AH267" s="54">
        <f t="shared" si="4"/>
        <v>0</v>
      </c>
    </row>
    <row r="268" spans="1:34" x14ac:dyDescent="0.25">
      <c r="A268" s="34"/>
      <c r="B268" s="50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4">
        <f t="shared" si="4"/>
        <v>0</v>
      </c>
    </row>
    <row r="269" spans="1:34" x14ac:dyDescent="0.25">
      <c r="A269" s="34"/>
      <c r="B269" s="50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4">
        <f t="shared" si="4"/>
        <v>0</v>
      </c>
    </row>
    <row r="270" spans="1:34" x14ac:dyDescent="0.25">
      <c r="A270" s="34"/>
      <c r="B270" s="50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  <c r="AG270" s="53"/>
      <c r="AH270" s="54">
        <f t="shared" si="4"/>
        <v>0</v>
      </c>
    </row>
    <row r="271" spans="1:34" x14ac:dyDescent="0.25">
      <c r="A271" s="34"/>
      <c r="B271" s="50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  <c r="AF271" s="53"/>
      <c r="AG271" s="53"/>
      <c r="AH271" s="54">
        <f t="shared" si="4"/>
        <v>0</v>
      </c>
    </row>
    <row r="272" spans="1:34" x14ac:dyDescent="0.25">
      <c r="A272" s="34"/>
      <c r="B272" s="50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  <c r="AG272" s="53"/>
      <c r="AH272" s="54">
        <f t="shared" si="4"/>
        <v>0</v>
      </c>
    </row>
    <row r="273" spans="1:34" x14ac:dyDescent="0.25">
      <c r="A273" s="34"/>
      <c r="B273" s="50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  <c r="AE273" s="53"/>
      <c r="AF273" s="53"/>
      <c r="AG273" s="53"/>
      <c r="AH273" s="54">
        <f t="shared" si="4"/>
        <v>0</v>
      </c>
    </row>
    <row r="274" spans="1:34" x14ac:dyDescent="0.25">
      <c r="A274" s="34"/>
      <c r="B274" s="50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  <c r="AC274" s="53"/>
      <c r="AD274" s="53"/>
      <c r="AE274" s="53"/>
      <c r="AF274" s="53"/>
      <c r="AG274" s="53"/>
      <c r="AH274" s="54">
        <f t="shared" si="4"/>
        <v>0</v>
      </c>
    </row>
    <row r="275" spans="1:34" x14ac:dyDescent="0.25">
      <c r="A275" s="34"/>
      <c r="B275" s="50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  <c r="AE275" s="53"/>
      <c r="AF275" s="53"/>
      <c r="AG275" s="53"/>
      <c r="AH275" s="54">
        <f t="shared" si="4"/>
        <v>0</v>
      </c>
    </row>
    <row r="276" spans="1:34" x14ac:dyDescent="0.25">
      <c r="A276" s="34"/>
      <c r="B276" s="50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  <c r="AF276" s="53"/>
      <c r="AG276" s="53"/>
      <c r="AH276" s="54">
        <f t="shared" si="4"/>
        <v>0</v>
      </c>
    </row>
    <row r="277" spans="1:34" x14ac:dyDescent="0.25">
      <c r="A277" s="34"/>
      <c r="B277" s="50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  <c r="AE277" s="53"/>
      <c r="AF277" s="53"/>
      <c r="AG277" s="53"/>
      <c r="AH277" s="54">
        <f t="shared" si="4"/>
        <v>0</v>
      </c>
    </row>
    <row r="278" spans="1:34" x14ac:dyDescent="0.25">
      <c r="A278" s="34"/>
      <c r="B278" s="50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  <c r="AH278" s="54">
        <f t="shared" si="4"/>
        <v>0</v>
      </c>
    </row>
    <row r="279" spans="1:34" x14ac:dyDescent="0.25">
      <c r="A279" s="34"/>
      <c r="B279" s="50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  <c r="AG279" s="53"/>
      <c r="AH279" s="54">
        <f t="shared" si="4"/>
        <v>0</v>
      </c>
    </row>
    <row r="280" spans="1:34" x14ac:dyDescent="0.25">
      <c r="A280" s="34"/>
      <c r="B280" s="50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  <c r="AE280" s="53"/>
      <c r="AF280" s="53"/>
      <c r="AG280" s="53"/>
      <c r="AH280" s="54">
        <f t="shared" si="4"/>
        <v>0</v>
      </c>
    </row>
    <row r="281" spans="1:34" x14ac:dyDescent="0.25">
      <c r="A281" s="34"/>
      <c r="B281" s="50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  <c r="AF281" s="53"/>
      <c r="AG281" s="53"/>
      <c r="AH281" s="54">
        <f t="shared" si="4"/>
        <v>0</v>
      </c>
    </row>
    <row r="282" spans="1:34" x14ac:dyDescent="0.25">
      <c r="A282" s="34"/>
      <c r="B282" s="50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  <c r="AG282" s="53"/>
      <c r="AH282" s="54">
        <f t="shared" si="4"/>
        <v>0</v>
      </c>
    </row>
    <row r="283" spans="1:34" x14ac:dyDescent="0.25">
      <c r="A283" s="34"/>
      <c r="B283" s="50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  <c r="AE283" s="53"/>
      <c r="AF283" s="53"/>
      <c r="AG283" s="53"/>
      <c r="AH283" s="54">
        <f t="shared" si="4"/>
        <v>0</v>
      </c>
    </row>
    <row r="284" spans="1:34" x14ac:dyDescent="0.25">
      <c r="A284" s="34"/>
      <c r="B284" s="50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  <c r="AG284" s="53"/>
      <c r="AH284" s="54">
        <f t="shared" si="4"/>
        <v>0</v>
      </c>
    </row>
    <row r="285" spans="1:34" x14ac:dyDescent="0.25">
      <c r="A285" s="34"/>
      <c r="B285" s="50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  <c r="AE285" s="53"/>
      <c r="AF285" s="53"/>
      <c r="AG285" s="53"/>
      <c r="AH285" s="54">
        <f t="shared" si="4"/>
        <v>0</v>
      </c>
    </row>
    <row r="286" spans="1:34" x14ac:dyDescent="0.25">
      <c r="A286" s="34"/>
      <c r="B286" s="50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  <c r="AE286" s="53"/>
      <c r="AF286" s="53"/>
      <c r="AG286" s="53"/>
      <c r="AH286" s="54">
        <f t="shared" si="4"/>
        <v>0</v>
      </c>
    </row>
    <row r="287" spans="1:34" x14ac:dyDescent="0.25">
      <c r="A287" s="34"/>
      <c r="B287" s="50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  <c r="AG287" s="53"/>
      <c r="AH287" s="54">
        <f t="shared" si="4"/>
        <v>0</v>
      </c>
    </row>
    <row r="288" spans="1:34" x14ac:dyDescent="0.25">
      <c r="A288" s="34"/>
      <c r="B288" s="50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  <c r="AF288" s="53"/>
      <c r="AG288" s="53"/>
      <c r="AH288" s="54">
        <f t="shared" si="4"/>
        <v>0</v>
      </c>
    </row>
    <row r="289" spans="1:34" x14ac:dyDescent="0.25">
      <c r="A289" s="34"/>
      <c r="B289" s="50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  <c r="AF289" s="53"/>
      <c r="AG289" s="53"/>
      <c r="AH289" s="54">
        <f t="shared" si="4"/>
        <v>0</v>
      </c>
    </row>
    <row r="290" spans="1:34" x14ac:dyDescent="0.25">
      <c r="A290" s="34"/>
      <c r="B290" s="50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  <c r="AE290" s="53"/>
      <c r="AF290" s="53"/>
      <c r="AG290" s="53"/>
      <c r="AH290" s="54">
        <f t="shared" si="4"/>
        <v>0</v>
      </c>
    </row>
    <row r="291" spans="1:34" x14ac:dyDescent="0.25">
      <c r="A291" s="34"/>
      <c r="B291" s="50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  <c r="AE291" s="53"/>
      <c r="AF291" s="53"/>
      <c r="AG291" s="53"/>
      <c r="AH291" s="54">
        <f t="shared" si="4"/>
        <v>0</v>
      </c>
    </row>
    <row r="292" spans="1:34" x14ac:dyDescent="0.25">
      <c r="A292" s="34"/>
      <c r="B292" s="50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  <c r="AE292" s="53"/>
      <c r="AF292" s="53"/>
      <c r="AG292" s="53"/>
      <c r="AH292" s="54">
        <f t="shared" si="4"/>
        <v>0</v>
      </c>
    </row>
    <row r="293" spans="1:34" x14ac:dyDescent="0.25">
      <c r="A293" s="34"/>
      <c r="B293" s="50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  <c r="AG293" s="53"/>
      <c r="AH293" s="54">
        <f t="shared" si="4"/>
        <v>0</v>
      </c>
    </row>
    <row r="294" spans="1:34" x14ac:dyDescent="0.25">
      <c r="A294" s="34"/>
      <c r="B294" s="50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4">
        <f t="shared" si="4"/>
        <v>0</v>
      </c>
    </row>
    <row r="295" spans="1:34" x14ac:dyDescent="0.25">
      <c r="A295" s="34"/>
      <c r="B295" s="50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  <c r="AG295" s="53"/>
      <c r="AH295" s="54">
        <f t="shared" si="4"/>
        <v>0</v>
      </c>
    </row>
    <row r="296" spans="1:34" x14ac:dyDescent="0.25">
      <c r="A296" s="34"/>
      <c r="B296" s="50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  <c r="AG296" s="53"/>
      <c r="AH296" s="54">
        <f t="shared" si="4"/>
        <v>0</v>
      </c>
    </row>
    <row r="297" spans="1:34" x14ac:dyDescent="0.25">
      <c r="A297" s="34"/>
      <c r="B297" s="50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  <c r="AG297" s="53"/>
      <c r="AH297" s="54">
        <f t="shared" si="4"/>
        <v>0</v>
      </c>
    </row>
    <row r="298" spans="1:34" x14ac:dyDescent="0.25">
      <c r="A298" s="34"/>
      <c r="B298" s="50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  <c r="AF298" s="53"/>
      <c r="AG298" s="53"/>
      <c r="AH298" s="54">
        <f t="shared" si="4"/>
        <v>0</v>
      </c>
    </row>
    <row r="299" spans="1:34" x14ac:dyDescent="0.25">
      <c r="A299" s="34"/>
      <c r="B299" s="50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  <c r="AG299" s="53"/>
      <c r="AH299" s="54">
        <f t="shared" si="4"/>
        <v>0</v>
      </c>
    </row>
    <row r="300" spans="1:34" x14ac:dyDescent="0.25">
      <c r="A300" s="34"/>
      <c r="B300" s="50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  <c r="AG300" s="53"/>
      <c r="AH300" s="54">
        <f t="shared" si="4"/>
        <v>0</v>
      </c>
    </row>
    <row r="301" spans="1:34" x14ac:dyDescent="0.25">
      <c r="A301" s="34"/>
      <c r="B301" s="50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  <c r="AG301" s="53"/>
      <c r="AH301" s="54">
        <f t="shared" si="4"/>
        <v>0</v>
      </c>
    </row>
    <row r="302" spans="1:34" x14ac:dyDescent="0.25">
      <c r="A302" s="34"/>
      <c r="B302" s="50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  <c r="AD302" s="53"/>
      <c r="AE302" s="53"/>
      <c r="AF302" s="53"/>
      <c r="AG302" s="53"/>
      <c r="AH302" s="54">
        <f t="shared" si="4"/>
        <v>0</v>
      </c>
    </row>
    <row r="303" spans="1:34" x14ac:dyDescent="0.25">
      <c r="A303" s="34"/>
      <c r="B303" s="50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  <c r="AD303" s="53"/>
      <c r="AE303" s="53"/>
      <c r="AF303" s="53"/>
      <c r="AG303" s="53"/>
      <c r="AH303" s="54">
        <f t="shared" si="4"/>
        <v>0</v>
      </c>
    </row>
    <row r="304" spans="1:34" x14ac:dyDescent="0.25">
      <c r="A304" s="34"/>
      <c r="B304" s="50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  <c r="AE304" s="53"/>
      <c r="AF304" s="53"/>
      <c r="AG304" s="53"/>
      <c r="AH304" s="54">
        <f t="shared" si="4"/>
        <v>0</v>
      </c>
    </row>
    <row r="305" spans="1:34" x14ac:dyDescent="0.25">
      <c r="A305" s="34"/>
      <c r="B305" s="50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  <c r="AG305" s="53"/>
      <c r="AH305" s="54">
        <f t="shared" si="4"/>
        <v>0</v>
      </c>
    </row>
    <row r="306" spans="1:34" x14ac:dyDescent="0.25">
      <c r="A306" s="34"/>
      <c r="B306" s="50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  <c r="AE306" s="53"/>
      <c r="AF306" s="53"/>
      <c r="AG306" s="53"/>
      <c r="AH306" s="54">
        <f t="shared" si="4"/>
        <v>0</v>
      </c>
    </row>
    <row r="307" spans="1:34" x14ac:dyDescent="0.25">
      <c r="A307" s="34"/>
      <c r="B307" s="50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  <c r="AF307" s="53"/>
      <c r="AG307" s="53"/>
      <c r="AH307" s="54">
        <f t="shared" si="4"/>
        <v>0</v>
      </c>
    </row>
    <row r="308" spans="1:34" x14ac:dyDescent="0.25">
      <c r="A308" s="34"/>
      <c r="B308" s="50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  <c r="AG308" s="53"/>
      <c r="AH308" s="54">
        <f t="shared" si="4"/>
        <v>0</v>
      </c>
    </row>
    <row r="309" spans="1:34" x14ac:dyDescent="0.25">
      <c r="A309" s="34"/>
      <c r="B309" s="50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53"/>
      <c r="AH309" s="54">
        <f t="shared" si="4"/>
        <v>0</v>
      </c>
    </row>
    <row r="310" spans="1:34" x14ac:dyDescent="0.25">
      <c r="A310" s="34"/>
      <c r="B310" s="50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  <c r="AE310" s="53"/>
      <c r="AF310" s="53"/>
      <c r="AG310" s="53"/>
      <c r="AH310" s="54">
        <f t="shared" si="4"/>
        <v>0</v>
      </c>
    </row>
    <row r="311" spans="1:34" x14ac:dyDescent="0.25">
      <c r="A311" s="34"/>
      <c r="B311" s="50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  <c r="AG311" s="53"/>
      <c r="AH311" s="54">
        <f t="shared" si="4"/>
        <v>0</v>
      </c>
    </row>
    <row r="312" spans="1:34" x14ac:dyDescent="0.25">
      <c r="A312" s="34"/>
      <c r="B312" s="50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  <c r="AE312" s="53"/>
      <c r="AF312" s="53"/>
      <c r="AG312" s="53"/>
      <c r="AH312" s="54">
        <f t="shared" si="4"/>
        <v>0</v>
      </c>
    </row>
    <row r="313" spans="1:34" x14ac:dyDescent="0.25">
      <c r="A313" s="34"/>
      <c r="B313" s="50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  <c r="AG313" s="53"/>
      <c r="AH313" s="54">
        <f t="shared" si="4"/>
        <v>0</v>
      </c>
    </row>
    <row r="314" spans="1:34" x14ac:dyDescent="0.25">
      <c r="A314" s="34"/>
      <c r="B314" s="50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  <c r="AG314" s="53"/>
      <c r="AH314" s="54">
        <f t="shared" si="4"/>
        <v>0</v>
      </c>
    </row>
    <row r="315" spans="1:34" x14ac:dyDescent="0.25">
      <c r="A315" s="34"/>
      <c r="B315" s="50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  <c r="AC315" s="53"/>
      <c r="AD315" s="53"/>
      <c r="AE315" s="53"/>
      <c r="AF315" s="53"/>
      <c r="AG315" s="53"/>
      <c r="AH315" s="54">
        <f t="shared" si="4"/>
        <v>0</v>
      </c>
    </row>
    <row r="316" spans="1:34" x14ac:dyDescent="0.25">
      <c r="A316" s="34"/>
      <c r="B316" s="50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  <c r="AE316" s="53"/>
      <c r="AF316" s="53"/>
      <c r="AG316" s="53"/>
      <c r="AH316" s="54">
        <f t="shared" si="4"/>
        <v>0</v>
      </c>
    </row>
    <row r="317" spans="1:34" x14ac:dyDescent="0.25">
      <c r="A317" s="34"/>
      <c r="B317" s="50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  <c r="AG317" s="53"/>
      <c r="AH317" s="54">
        <f t="shared" si="4"/>
        <v>0</v>
      </c>
    </row>
    <row r="318" spans="1:34" x14ac:dyDescent="0.25">
      <c r="A318" s="34"/>
      <c r="B318" s="50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  <c r="AG318" s="53"/>
      <c r="AH318" s="54">
        <f t="shared" si="4"/>
        <v>0</v>
      </c>
    </row>
    <row r="319" spans="1:34" x14ac:dyDescent="0.25">
      <c r="A319" s="34"/>
      <c r="B319" s="50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  <c r="AG319" s="53"/>
      <c r="AH319" s="54">
        <f t="shared" si="4"/>
        <v>0</v>
      </c>
    </row>
    <row r="320" spans="1:34" x14ac:dyDescent="0.25">
      <c r="A320" s="34"/>
      <c r="B320" s="50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  <c r="AG320" s="53"/>
      <c r="AH320" s="54">
        <f t="shared" si="4"/>
        <v>0</v>
      </c>
    </row>
    <row r="321" spans="1:34" x14ac:dyDescent="0.25">
      <c r="A321" s="34"/>
      <c r="B321" s="50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  <c r="AG321" s="53"/>
      <c r="AH321" s="54">
        <f t="shared" si="4"/>
        <v>0</v>
      </c>
    </row>
    <row r="322" spans="1:34" x14ac:dyDescent="0.25">
      <c r="A322" s="34"/>
      <c r="B322" s="50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  <c r="AC322" s="53"/>
      <c r="AD322" s="53"/>
      <c r="AE322" s="53"/>
      <c r="AF322" s="53"/>
      <c r="AG322" s="53"/>
      <c r="AH322" s="54">
        <f t="shared" ref="AH322:AH385" si="5">SUM(C322:AG322)</f>
        <v>0</v>
      </c>
    </row>
    <row r="323" spans="1:34" x14ac:dyDescent="0.25">
      <c r="A323" s="34"/>
      <c r="B323" s="50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  <c r="AG323" s="53"/>
      <c r="AH323" s="54">
        <f t="shared" si="5"/>
        <v>0</v>
      </c>
    </row>
    <row r="324" spans="1:34" x14ac:dyDescent="0.25">
      <c r="A324" s="34"/>
      <c r="B324" s="50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  <c r="AG324" s="53"/>
      <c r="AH324" s="54">
        <f t="shared" si="5"/>
        <v>0</v>
      </c>
    </row>
    <row r="325" spans="1:34" x14ac:dyDescent="0.25">
      <c r="A325" s="34"/>
      <c r="B325" s="50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  <c r="AG325" s="53"/>
      <c r="AH325" s="54">
        <f t="shared" si="5"/>
        <v>0</v>
      </c>
    </row>
    <row r="326" spans="1:34" x14ac:dyDescent="0.25">
      <c r="A326" s="34"/>
      <c r="B326" s="50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  <c r="AG326" s="53"/>
      <c r="AH326" s="54">
        <f t="shared" si="5"/>
        <v>0</v>
      </c>
    </row>
    <row r="327" spans="1:34" x14ac:dyDescent="0.25">
      <c r="A327" s="34"/>
      <c r="B327" s="50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  <c r="AG327" s="53"/>
      <c r="AH327" s="54">
        <f t="shared" si="5"/>
        <v>0</v>
      </c>
    </row>
    <row r="328" spans="1:34" x14ac:dyDescent="0.25">
      <c r="A328" s="34"/>
      <c r="B328" s="50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  <c r="AG328" s="53"/>
      <c r="AH328" s="54">
        <f t="shared" si="5"/>
        <v>0</v>
      </c>
    </row>
    <row r="329" spans="1:34" x14ac:dyDescent="0.25">
      <c r="A329" s="34"/>
      <c r="B329" s="50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  <c r="AG329" s="53"/>
      <c r="AH329" s="54">
        <f t="shared" si="5"/>
        <v>0</v>
      </c>
    </row>
    <row r="330" spans="1:34" x14ac:dyDescent="0.25">
      <c r="A330" s="34"/>
      <c r="B330" s="50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  <c r="AG330" s="53"/>
      <c r="AH330" s="54">
        <f t="shared" si="5"/>
        <v>0</v>
      </c>
    </row>
    <row r="331" spans="1:34" x14ac:dyDescent="0.25">
      <c r="A331" s="34"/>
      <c r="B331" s="50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  <c r="AG331" s="53"/>
      <c r="AH331" s="54">
        <f t="shared" si="5"/>
        <v>0</v>
      </c>
    </row>
    <row r="332" spans="1:34" x14ac:dyDescent="0.25">
      <c r="A332" s="34"/>
      <c r="B332" s="50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  <c r="AG332" s="53"/>
      <c r="AH332" s="54">
        <f t="shared" si="5"/>
        <v>0</v>
      </c>
    </row>
    <row r="333" spans="1:34" x14ac:dyDescent="0.25">
      <c r="A333" s="34"/>
      <c r="B333" s="50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  <c r="AG333" s="53"/>
      <c r="AH333" s="54">
        <f t="shared" si="5"/>
        <v>0</v>
      </c>
    </row>
    <row r="334" spans="1:34" x14ac:dyDescent="0.25">
      <c r="A334" s="34"/>
      <c r="B334" s="50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4">
        <f t="shared" si="5"/>
        <v>0</v>
      </c>
    </row>
    <row r="335" spans="1:34" x14ac:dyDescent="0.25">
      <c r="A335" s="34"/>
      <c r="B335" s="50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  <c r="AD335" s="53"/>
      <c r="AE335" s="53"/>
      <c r="AF335" s="53"/>
      <c r="AG335" s="53"/>
      <c r="AH335" s="54">
        <f t="shared" si="5"/>
        <v>0</v>
      </c>
    </row>
    <row r="336" spans="1:34" x14ac:dyDescent="0.25">
      <c r="A336" s="34"/>
      <c r="B336" s="50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  <c r="AG336" s="53"/>
      <c r="AH336" s="54">
        <f t="shared" si="5"/>
        <v>0</v>
      </c>
    </row>
    <row r="337" spans="1:34" x14ac:dyDescent="0.25">
      <c r="A337" s="34"/>
      <c r="B337" s="50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  <c r="AD337" s="53"/>
      <c r="AE337" s="53"/>
      <c r="AF337" s="53"/>
      <c r="AG337" s="53"/>
      <c r="AH337" s="54">
        <f t="shared" si="5"/>
        <v>0</v>
      </c>
    </row>
    <row r="338" spans="1:34" x14ac:dyDescent="0.25">
      <c r="A338" s="34"/>
      <c r="B338" s="50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  <c r="AG338" s="53"/>
      <c r="AH338" s="54">
        <f t="shared" si="5"/>
        <v>0</v>
      </c>
    </row>
    <row r="339" spans="1:34" x14ac:dyDescent="0.25">
      <c r="A339" s="34"/>
      <c r="B339" s="50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  <c r="AD339" s="53"/>
      <c r="AE339" s="53"/>
      <c r="AF339" s="53"/>
      <c r="AG339" s="53"/>
      <c r="AH339" s="54">
        <f t="shared" si="5"/>
        <v>0</v>
      </c>
    </row>
    <row r="340" spans="1:34" x14ac:dyDescent="0.25">
      <c r="A340" s="34"/>
      <c r="B340" s="50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  <c r="AE340" s="53"/>
      <c r="AF340" s="53"/>
      <c r="AG340" s="53"/>
      <c r="AH340" s="54">
        <f t="shared" si="5"/>
        <v>0</v>
      </c>
    </row>
    <row r="341" spans="1:34" x14ac:dyDescent="0.25">
      <c r="A341" s="34"/>
      <c r="B341" s="50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  <c r="AD341" s="53"/>
      <c r="AE341" s="53"/>
      <c r="AF341" s="53"/>
      <c r="AG341" s="53"/>
      <c r="AH341" s="54">
        <f t="shared" si="5"/>
        <v>0</v>
      </c>
    </row>
    <row r="342" spans="1:34" x14ac:dyDescent="0.25">
      <c r="A342" s="34"/>
      <c r="B342" s="50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  <c r="AC342" s="53"/>
      <c r="AD342" s="53"/>
      <c r="AE342" s="53"/>
      <c r="AF342" s="53"/>
      <c r="AG342" s="53"/>
      <c r="AH342" s="54">
        <f t="shared" si="5"/>
        <v>0</v>
      </c>
    </row>
    <row r="343" spans="1:34" x14ac:dyDescent="0.25">
      <c r="A343" s="34"/>
      <c r="B343" s="50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  <c r="AD343" s="53"/>
      <c r="AE343" s="53"/>
      <c r="AF343" s="53"/>
      <c r="AG343" s="53"/>
      <c r="AH343" s="54">
        <f t="shared" si="5"/>
        <v>0</v>
      </c>
    </row>
    <row r="344" spans="1:34" x14ac:dyDescent="0.25">
      <c r="A344" s="34"/>
      <c r="B344" s="50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  <c r="AG344" s="53"/>
      <c r="AH344" s="54">
        <f t="shared" si="5"/>
        <v>0</v>
      </c>
    </row>
    <row r="345" spans="1:34" x14ac:dyDescent="0.25">
      <c r="A345" s="34"/>
      <c r="B345" s="50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  <c r="AC345" s="53"/>
      <c r="AD345" s="53"/>
      <c r="AE345" s="53"/>
      <c r="AF345" s="53"/>
      <c r="AG345" s="53"/>
      <c r="AH345" s="54">
        <f t="shared" si="5"/>
        <v>0</v>
      </c>
    </row>
    <row r="346" spans="1:34" x14ac:dyDescent="0.25">
      <c r="A346" s="34"/>
      <c r="B346" s="50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  <c r="AG346" s="53"/>
      <c r="AH346" s="54">
        <f t="shared" si="5"/>
        <v>0</v>
      </c>
    </row>
    <row r="347" spans="1:34" x14ac:dyDescent="0.25">
      <c r="A347" s="34"/>
      <c r="B347" s="50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  <c r="AC347" s="53"/>
      <c r="AD347" s="53"/>
      <c r="AE347" s="53"/>
      <c r="AF347" s="53"/>
      <c r="AG347" s="53"/>
      <c r="AH347" s="54">
        <f t="shared" si="5"/>
        <v>0</v>
      </c>
    </row>
    <row r="348" spans="1:34" x14ac:dyDescent="0.25">
      <c r="A348" s="34"/>
      <c r="B348" s="50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  <c r="AC348" s="53"/>
      <c r="AD348" s="53"/>
      <c r="AE348" s="53"/>
      <c r="AF348" s="53"/>
      <c r="AG348" s="53"/>
      <c r="AH348" s="54">
        <f t="shared" si="5"/>
        <v>0</v>
      </c>
    </row>
    <row r="349" spans="1:34" x14ac:dyDescent="0.25">
      <c r="A349" s="34"/>
      <c r="B349" s="50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  <c r="AD349" s="53"/>
      <c r="AE349" s="53"/>
      <c r="AF349" s="53"/>
      <c r="AG349" s="53"/>
      <c r="AH349" s="54">
        <f t="shared" si="5"/>
        <v>0</v>
      </c>
    </row>
    <row r="350" spans="1:34" x14ac:dyDescent="0.25">
      <c r="A350" s="34"/>
      <c r="B350" s="50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  <c r="AG350" s="53"/>
      <c r="AH350" s="54">
        <f t="shared" si="5"/>
        <v>0</v>
      </c>
    </row>
    <row r="351" spans="1:34" x14ac:dyDescent="0.25">
      <c r="A351" s="34"/>
      <c r="B351" s="50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  <c r="AG351" s="53"/>
      <c r="AH351" s="54">
        <f t="shared" si="5"/>
        <v>0</v>
      </c>
    </row>
    <row r="352" spans="1:34" x14ac:dyDescent="0.25">
      <c r="A352" s="34"/>
      <c r="B352" s="50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  <c r="AF352" s="53"/>
      <c r="AG352" s="53"/>
      <c r="AH352" s="54">
        <f t="shared" si="5"/>
        <v>0</v>
      </c>
    </row>
    <row r="353" spans="1:34" x14ac:dyDescent="0.25">
      <c r="A353" s="34"/>
      <c r="B353" s="50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  <c r="AC353" s="53"/>
      <c r="AD353" s="53"/>
      <c r="AE353" s="53"/>
      <c r="AF353" s="53"/>
      <c r="AG353" s="53"/>
      <c r="AH353" s="54">
        <f t="shared" si="5"/>
        <v>0</v>
      </c>
    </row>
    <row r="354" spans="1:34" x14ac:dyDescent="0.25">
      <c r="A354" s="34"/>
      <c r="B354" s="50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  <c r="AC354" s="53"/>
      <c r="AD354" s="53"/>
      <c r="AE354" s="53"/>
      <c r="AF354" s="53"/>
      <c r="AG354" s="53"/>
      <c r="AH354" s="54">
        <f t="shared" si="5"/>
        <v>0</v>
      </c>
    </row>
    <row r="355" spans="1:34" x14ac:dyDescent="0.25">
      <c r="A355" s="34"/>
      <c r="B355" s="50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  <c r="AC355" s="53"/>
      <c r="AD355" s="53"/>
      <c r="AE355" s="53"/>
      <c r="AF355" s="53"/>
      <c r="AG355" s="53"/>
      <c r="AH355" s="54">
        <f t="shared" si="5"/>
        <v>0</v>
      </c>
    </row>
    <row r="356" spans="1:34" x14ac:dyDescent="0.25">
      <c r="A356" s="34"/>
      <c r="B356" s="50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  <c r="AG356" s="53"/>
      <c r="AH356" s="54">
        <f t="shared" si="5"/>
        <v>0</v>
      </c>
    </row>
    <row r="357" spans="1:34" x14ac:dyDescent="0.25">
      <c r="A357" s="34"/>
      <c r="B357" s="50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  <c r="AG357" s="53"/>
      <c r="AH357" s="54">
        <f t="shared" si="5"/>
        <v>0</v>
      </c>
    </row>
    <row r="358" spans="1:34" x14ac:dyDescent="0.25">
      <c r="A358" s="34"/>
      <c r="B358" s="50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  <c r="AC358" s="53"/>
      <c r="AD358" s="53"/>
      <c r="AE358" s="53"/>
      <c r="AF358" s="53"/>
      <c r="AG358" s="53"/>
      <c r="AH358" s="54">
        <f t="shared" si="5"/>
        <v>0</v>
      </c>
    </row>
    <row r="359" spans="1:34" x14ac:dyDescent="0.25">
      <c r="A359" s="34"/>
      <c r="B359" s="50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  <c r="AG359" s="53"/>
      <c r="AH359" s="54">
        <f t="shared" si="5"/>
        <v>0</v>
      </c>
    </row>
    <row r="360" spans="1:34" x14ac:dyDescent="0.25">
      <c r="A360" s="34"/>
      <c r="B360" s="50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  <c r="AG360" s="53"/>
      <c r="AH360" s="54">
        <f t="shared" si="5"/>
        <v>0</v>
      </c>
    </row>
    <row r="361" spans="1:34" x14ac:dyDescent="0.25">
      <c r="A361" s="34"/>
      <c r="B361" s="50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  <c r="AG361" s="53"/>
      <c r="AH361" s="54">
        <f t="shared" si="5"/>
        <v>0</v>
      </c>
    </row>
    <row r="362" spans="1:34" x14ac:dyDescent="0.25">
      <c r="A362" s="34"/>
      <c r="B362" s="50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  <c r="AG362" s="53"/>
      <c r="AH362" s="54">
        <f t="shared" si="5"/>
        <v>0</v>
      </c>
    </row>
    <row r="363" spans="1:34" x14ac:dyDescent="0.25">
      <c r="A363" s="34"/>
      <c r="B363" s="50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  <c r="AG363" s="53"/>
      <c r="AH363" s="54">
        <f t="shared" si="5"/>
        <v>0</v>
      </c>
    </row>
    <row r="364" spans="1:34" x14ac:dyDescent="0.25">
      <c r="A364" s="34"/>
      <c r="B364" s="50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  <c r="AD364" s="53"/>
      <c r="AE364" s="53"/>
      <c r="AF364" s="53"/>
      <c r="AG364" s="53"/>
      <c r="AH364" s="54">
        <f t="shared" si="5"/>
        <v>0</v>
      </c>
    </row>
    <row r="365" spans="1:34" x14ac:dyDescent="0.25">
      <c r="A365" s="34"/>
      <c r="B365" s="50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  <c r="AG365" s="53"/>
      <c r="AH365" s="54">
        <f t="shared" si="5"/>
        <v>0</v>
      </c>
    </row>
    <row r="366" spans="1:34" x14ac:dyDescent="0.25">
      <c r="A366" s="34"/>
      <c r="B366" s="50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  <c r="AC366" s="53"/>
      <c r="AD366" s="53"/>
      <c r="AE366" s="53"/>
      <c r="AF366" s="53"/>
      <c r="AG366" s="53"/>
      <c r="AH366" s="54">
        <f t="shared" si="5"/>
        <v>0</v>
      </c>
    </row>
    <row r="367" spans="1:34" x14ac:dyDescent="0.25">
      <c r="A367" s="34"/>
      <c r="B367" s="50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  <c r="AC367" s="53"/>
      <c r="AD367" s="53"/>
      <c r="AE367" s="53"/>
      <c r="AF367" s="53"/>
      <c r="AG367" s="53"/>
      <c r="AH367" s="54">
        <f t="shared" si="5"/>
        <v>0</v>
      </c>
    </row>
    <row r="368" spans="1:34" x14ac:dyDescent="0.25">
      <c r="A368" s="34"/>
      <c r="B368" s="50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  <c r="AC368" s="53"/>
      <c r="AD368" s="53"/>
      <c r="AE368" s="53"/>
      <c r="AF368" s="53"/>
      <c r="AG368" s="53"/>
      <c r="AH368" s="54">
        <f t="shared" si="5"/>
        <v>0</v>
      </c>
    </row>
    <row r="369" spans="1:34" x14ac:dyDescent="0.25">
      <c r="A369" s="34"/>
      <c r="B369" s="50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  <c r="AG369" s="53"/>
      <c r="AH369" s="54">
        <f t="shared" si="5"/>
        <v>0</v>
      </c>
    </row>
    <row r="370" spans="1:34" x14ac:dyDescent="0.25">
      <c r="A370" s="34"/>
      <c r="B370" s="50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  <c r="AG370" s="53"/>
      <c r="AH370" s="54">
        <f t="shared" si="5"/>
        <v>0</v>
      </c>
    </row>
    <row r="371" spans="1:34" x14ac:dyDescent="0.25">
      <c r="A371" s="34"/>
      <c r="B371" s="50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  <c r="AG371" s="53"/>
      <c r="AH371" s="54">
        <f t="shared" si="5"/>
        <v>0</v>
      </c>
    </row>
    <row r="372" spans="1:34" x14ac:dyDescent="0.25">
      <c r="A372" s="34"/>
      <c r="B372" s="50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  <c r="AG372" s="53"/>
      <c r="AH372" s="54">
        <f t="shared" si="5"/>
        <v>0</v>
      </c>
    </row>
    <row r="373" spans="1:34" x14ac:dyDescent="0.25">
      <c r="A373" s="34"/>
      <c r="B373" s="50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  <c r="AG373" s="53"/>
      <c r="AH373" s="54">
        <f t="shared" si="5"/>
        <v>0</v>
      </c>
    </row>
    <row r="374" spans="1:34" x14ac:dyDescent="0.25">
      <c r="A374" s="34"/>
      <c r="B374" s="50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4">
        <f t="shared" si="5"/>
        <v>0</v>
      </c>
    </row>
    <row r="375" spans="1:34" x14ac:dyDescent="0.25">
      <c r="A375" s="34"/>
      <c r="B375" s="50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  <c r="AG375" s="53"/>
      <c r="AH375" s="54">
        <f t="shared" si="5"/>
        <v>0</v>
      </c>
    </row>
    <row r="376" spans="1:34" x14ac:dyDescent="0.25">
      <c r="A376" s="34"/>
      <c r="B376" s="50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  <c r="AG376" s="53"/>
      <c r="AH376" s="54">
        <f t="shared" si="5"/>
        <v>0</v>
      </c>
    </row>
    <row r="377" spans="1:34" x14ac:dyDescent="0.25">
      <c r="A377" s="34"/>
      <c r="B377" s="50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  <c r="AG377" s="53"/>
      <c r="AH377" s="54">
        <f t="shared" si="5"/>
        <v>0</v>
      </c>
    </row>
    <row r="378" spans="1:34" x14ac:dyDescent="0.25">
      <c r="A378" s="34"/>
      <c r="B378" s="50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  <c r="AG378" s="53"/>
      <c r="AH378" s="54">
        <f t="shared" si="5"/>
        <v>0</v>
      </c>
    </row>
    <row r="379" spans="1:34" x14ac:dyDescent="0.25">
      <c r="A379" s="34"/>
      <c r="B379" s="50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  <c r="AG379" s="53"/>
      <c r="AH379" s="54">
        <f t="shared" si="5"/>
        <v>0</v>
      </c>
    </row>
    <row r="380" spans="1:34" x14ac:dyDescent="0.25">
      <c r="A380" s="34"/>
      <c r="B380" s="50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  <c r="AD380" s="53"/>
      <c r="AE380" s="53"/>
      <c r="AF380" s="53"/>
      <c r="AG380" s="53"/>
      <c r="AH380" s="54">
        <f t="shared" si="5"/>
        <v>0</v>
      </c>
    </row>
    <row r="381" spans="1:34" x14ac:dyDescent="0.25">
      <c r="A381" s="34"/>
      <c r="B381" s="50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  <c r="AC381" s="53"/>
      <c r="AD381" s="53"/>
      <c r="AE381" s="53"/>
      <c r="AF381" s="53"/>
      <c r="AG381" s="53"/>
      <c r="AH381" s="54">
        <f t="shared" si="5"/>
        <v>0</v>
      </c>
    </row>
    <row r="382" spans="1:34" x14ac:dyDescent="0.25">
      <c r="A382" s="34"/>
      <c r="B382" s="50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  <c r="AG382" s="53"/>
      <c r="AH382" s="54">
        <f t="shared" si="5"/>
        <v>0</v>
      </c>
    </row>
    <row r="383" spans="1:34" x14ac:dyDescent="0.25">
      <c r="A383" s="34"/>
      <c r="B383" s="50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  <c r="AC383" s="53"/>
      <c r="AD383" s="53"/>
      <c r="AE383" s="53"/>
      <c r="AF383" s="53"/>
      <c r="AG383" s="53"/>
      <c r="AH383" s="54">
        <f t="shared" si="5"/>
        <v>0</v>
      </c>
    </row>
    <row r="384" spans="1:34" x14ac:dyDescent="0.25">
      <c r="A384" s="34"/>
      <c r="B384" s="50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  <c r="AG384" s="53"/>
      <c r="AH384" s="54">
        <f t="shared" si="5"/>
        <v>0</v>
      </c>
    </row>
    <row r="385" spans="1:34" x14ac:dyDescent="0.25">
      <c r="A385" s="34"/>
      <c r="B385" s="50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  <c r="AC385" s="53"/>
      <c r="AD385" s="53"/>
      <c r="AE385" s="53"/>
      <c r="AF385" s="53"/>
      <c r="AG385" s="53"/>
      <c r="AH385" s="54">
        <f t="shared" si="5"/>
        <v>0</v>
      </c>
    </row>
    <row r="386" spans="1:34" x14ac:dyDescent="0.25">
      <c r="A386" s="34"/>
      <c r="B386" s="50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  <c r="AC386" s="53"/>
      <c r="AD386" s="53"/>
      <c r="AE386" s="53"/>
      <c r="AF386" s="53"/>
      <c r="AG386" s="53"/>
      <c r="AH386" s="54">
        <f t="shared" ref="AH386:AH449" si="6">SUM(C386:AG386)</f>
        <v>0</v>
      </c>
    </row>
    <row r="387" spans="1:34" x14ac:dyDescent="0.25">
      <c r="A387" s="34"/>
      <c r="B387" s="50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4">
        <f t="shared" si="6"/>
        <v>0</v>
      </c>
    </row>
    <row r="388" spans="1:34" x14ac:dyDescent="0.25">
      <c r="A388" s="34"/>
      <c r="B388" s="50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  <c r="AC388" s="53"/>
      <c r="AD388" s="53"/>
      <c r="AE388" s="53"/>
      <c r="AF388" s="53"/>
      <c r="AG388" s="53"/>
      <c r="AH388" s="54">
        <f t="shared" si="6"/>
        <v>0</v>
      </c>
    </row>
    <row r="389" spans="1:34" x14ac:dyDescent="0.25">
      <c r="A389" s="34"/>
      <c r="B389" s="50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  <c r="AC389" s="53"/>
      <c r="AD389" s="53"/>
      <c r="AE389" s="53"/>
      <c r="AF389" s="53"/>
      <c r="AG389" s="53"/>
      <c r="AH389" s="54">
        <f t="shared" si="6"/>
        <v>0</v>
      </c>
    </row>
    <row r="390" spans="1:34" x14ac:dyDescent="0.25">
      <c r="A390" s="34"/>
      <c r="B390" s="50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  <c r="AC390" s="53"/>
      <c r="AD390" s="53"/>
      <c r="AE390" s="53"/>
      <c r="AF390" s="53"/>
      <c r="AG390" s="53"/>
      <c r="AH390" s="54">
        <f t="shared" si="6"/>
        <v>0</v>
      </c>
    </row>
    <row r="391" spans="1:34" x14ac:dyDescent="0.25">
      <c r="A391" s="34"/>
      <c r="B391" s="50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  <c r="AC391" s="53"/>
      <c r="AD391" s="53"/>
      <c r="AE391" s="53"/>
      <c r="AF391" s="53"/>
      <c r="AG391" s="53"/>
      <c r="AH391" s="54">
        <f t="shared" si="6"/>
        <v>0</v>
      </c>
    </row>
    <row r="392" spans="1:34" x14ac:dyDescent="0.25">
      <c r="A392" s="34"/>
      <c r="B392" s="50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  <c r="AG392" s="53"/>
      <c r="AH392" s="54">
        <f t="shared" si="6"/>
        <v>0</v>
      </c>
    </row>
    <row r="393" spans="1:34" x14ac:dyDescent="0.25">
      <c r="A393" s="34"/>
      <c r="B393" s="50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  <c r="AC393" s="53"/>
      <c r="AD393" s="53"/>
      <c r="AE393" s="53"/>
      <c r="AF393" s="53"/>
      <c r="AG393" s="53"/>
      <c r="AH393" s="54">
        <f t="shared" si="6"/>
        <v>0</v>
      </c>
    </row>
    <row r="394" spans="1:34" x14ac:dyDescent="0.25">
      <c r="A394" s="34"/>
      <c r="B394" s="50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  <c r="AC394" s="53"/>
      <c r="AD394" s="53"/>
      <c r="AE394" s="53"/>
      <c r="AF394" s="53"/>
      <c r="AG394" s="53"/>
      <c r="AH394" s="54">
        <f t="shared" si="6"/>
        <v>0</v>
      </c>
    </row>
    <row r="395" spans="1:34" x14ac:dyDescent="0.25">
      <c r="A395" s="34"/>
      <c r="B395" s="50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  <c r="AD395" s="53"/>
      <c r="AE395" s="53"/>
      <c r="AF395" s="53"/>
      <c r="AG395" s="53"/>
      <c r="AH395" s="54">
        <f t="shared" si="6"/>
        <v>0</v>
      </c>
    </row>
    <row r="396" spans="1:34" x14ac:dyDescent="0.25">
      <c r="A396" s="34"/>
      <c r="B396" s="50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  <c r="AC396" s="53"/>
      <c r="AD396" s="53"/>
      <c r="AE396" s="53"/>
      <c r="AF396" s="53"/>
      <c r="AG396" s="53"/>
      <c r="AH396" s="54">
        <f t="shared" si="6"/>
        <v>0</v>
      </c>
    </row>
    <row r="397" spans="1:34" x14ac:dyDescent="0.25">
      <c r="A397" s="34"/>
      <c r="B397" s="50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  <c r="AD397" s="53"/>
      <c r="AE397" s="53"/>
      <c r="AF397" s="53"/>
      <c r="AG397" s="53"/>
      <c r="AH397" s="54">
        <f t="shared" si="6"/>
        <v>0</v>
      </c>
    </row>
    <row r="398" spans="1:34" x14ac:dyDescent="0.25">
      <c r="A398" s="34"/>
      <c r="B398" s="50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  <c r="AC398" s="53"/>
      <c r="AD398" s="53"/>
      <c r="AE398" s="53"/>
      <c r="AF398" s="53"/>
      <c r="AG398" s="53"/>
      <c r="AH398" s="54">
        <f t="shared" si="6"/>
        <v>0</v>
      </c>
    </row>
    <row r="399" spans="1:34" x14ac:dyDescent="0.25">
      <c r="A399" s="34"/>
      <c r="B399" s="50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  <c r="AC399" s="53"/>
      <c r="AD399" s="53"/>
      <c r="AE399" s="53"/>
      <c r="AF399" s="53"/>
      <c r="AG399" s="53"/>
      <c r="AH399" s="54">
        <f t="shared" si="6"/>
        <v>0</v>
      </c>
    </row>
    <row r="400" spans="1:34" x14ac:dyDescent="0.25">
      <c r="A400" s="34"/>
      <c r="B400" s="50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  <c r="AC400" s="53"/>
      <c r="AD400" s="53"/>
      <c r="AE400" s="53"/>
      <c r="AF400" s="53"/>
      <c r="AG400" s="53"/>
      <c r="AH400" s="54">
        <f t="shared" si="6"/>
        <v>0</v>
      </c>
    </row>
    <row r="401" spans="1:34" x14ac:dyDescent="0.25">
      <c r="A401" s="34"/>
      <c r="B401" s="50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  <c r="AG401" s="53"/>
      <c r="AH401" s="54">
        <f t="shared" si="6"/>
        <v>0</v>
      </c>
    </row>
    <row r="402" spans="1:34" x14ac:dyDescent="0.25">
      <c r="A402" s="34"/>
      <c r="B402" s="50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  <c r="AG402" s="53"/>
      <c r="AH402" s="54">
        <f t="shared" si="6"/>
        <v>0</v>
      </c>
    </row>
    <row r="403" spans="1:34" x14ac:dyDescent="0.25">
      <c r="A403" s="34"/>
      <c r="B403" s="50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  <c r="AC403" s="53"/>
      <c r="AD403" s="53"/>
      <c r="AE403" s="53"/>
      <c r="AF403" s="53"/>
      <c r="AG403" s="53"/>
      <c r="AH403" s="54">
        <f t="shared" si="6"/>
        <v>0</v>
      </c>
    </row>
    <row r="404" spans="1:34" x14ac:dyDescent="0.25">
      <c r="A404" s="34"/>
      <c r="B404" s="50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  <c r="AG404" s="53"/>
      <c r="AH404" s="54">
        <f t="shared" si="6"/>
        <v>0</v>
      </c>
    </row>
    <row r="405" spans="1:34" x14ac:dyDescent="0.25">
      <c r="A405" s="34"/>
      <c r="B405" s="50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  <c r="AC405" s="53"/>
      <c r="AD405" s="53"/>
      <c r="AE405" s="53"/>
      <c r="AF405" s="53"/>
      <c r="AG405" s="53"/>
      <c r="AH405" s="54">
        <f t="shared" si="6"/>
        <v>0</v>
      </c>
    </row>
    <row r="406" spans="1:34" x14ac:dyDescent="0.25">
      <c r="A406" s="34"/>
      <c r="B406" s="50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  <c r="AD406" s="53"/>
      <c r="AE406" s="53"/>
      <c r="AF406" s="53"/>
      <c r="AG406" s="53"/>
      <c r="AH406" s="54">
        <f t="shared" si="6"/>
        <v>0</v>
      </c>
    </row>
    <row r="407" spans="1:34" x14ac:dyDescent="0.25">
      <c r="A407" s="34"/>
      <c r="B407" s="50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  <c r="AC407" s="53"/>
      <c r="AD407" s="53"/>
      <c r="AE407" s="53"/>
      <c r="AF407" s="53"/>
      <c r="AG407" s="53"/>
      <c r="AH407" s="54">
        <f t="shared" si="6"/>
        <v>0</v>
      </c>
    </row>
    <row r="408" spans="1:34" x14ac:dyDescent="0.25">
      <c r="A408" s="34"/>
      <c r="B408" s="50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  <c r="AC408" s="53"/>
      <c r="AD408" s="53"/>
      <c r="AE408" s="53"/>
      <c r="AF408" s="53"/>
      <c r="AG408" s="53"/>
      <c r="AH408" s="54">
        <f t="shared" si="6"/>
        <v>0</v>
      </c>
    </row>
    <row r="409" spans="1:34" x14ac:dyDescent="0.25">
      <c r="A409" s="34"/>
      <c r="B409" s="50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  <c r="AC409" s="53"/>
      <c r="AD409" s="53"/>
      <c r="AE409" s="53"/>
      <c r="AF409" s="53"/>
      <c r="AG409" s="53"/>
      <c r="AH409" s="54">
        <f t="shared" si="6"/>
        <v>0</v>
      </c>
    </row>
    <row r="410" spans="1:34" x14ac:dyDescent="0.25">
      <c r="A410" s="34"/>
      <c r="B410" s="50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  <c r="AC410" s="53"/>
      <c r="AD410" s="53"/>
      <c r="AE410" s="53"/>
      <c r="AF410" s="53"/>
      <c r="AG410" s="53"/>
      <c r="AH410" s="54">
        <f t="shared" si="6"/>
        <v>0</v>
      </c>
    </row>
    <row r="411" spans="1:34" x14ac:dyDescent="0.25">
      <c r="A411" s="34"/>
      <c r="B411" s="50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  <c r="AC411" s="53"/>
      <c r="AD411" s="53"/>
      <c r="AE411" s="53"/>
      <c r="AF411" s="53"/>
      <c r="AG411" s="53"/>
      <c r="AH411" s="54">
        <f t="shared" si="6"/>
        <v>0</v>
      </c>
    </row>
    <row r="412" spans="1:34" x14ac:dyDescent="0.25">
      <c r="A412" s="34"/>
      <c r="B412" s="50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  <c r="AC412" s="53"/>
      <c r="AD412" s="53"/>
      <c r="AE412" s="53"/>
      <c r="AF412" s="53"/>
      <c r="AG412" s="53"/>
      <c r="AH412" s="54">
        <f t="shared" si="6"/>
        <v>0</v>
      </c>
    </row>
    <row r="413" spans="1:34" x14ac:dyDescent="0.25">
      <c r="A413" s="34"/>
      <c r="B413" s="50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  <c r="AC413" s="53"/>
      <c r="AD413" s="53"/>
      <c r="AE413" s="53"/>
      <c r="AF413" s="53"/>
      <c r="AG413" s="53"/>
      <c r="AH413" s="54">
        <f t="shared" si="6"/>
        <v>0</v>
      </c>
    </row>
    <row r="414" spans="1:34" x14ac:dyDescent="0.25">
      <c r="A414" s="34"/>
      <c r="B414" s="50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  <c r="AC414" s="53"/>
      <c r="AD414" s="53"/>
      <c r="AE414" s="53"/>
      <c r="AF414" s="53"/>
      <c r="AG414" s="53"/>
      <c r="AH414" s="54">
        <f t="shared" si="6"/>
        <v>0</v>
      </c>
    </row>
    <row r="415" spans="1:34" x14ac:dyDescent="0.25">
      <c r="A415" s="34"/>
      <c r="B415" s="50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  <c r="AC415" s="53"/>
      <c r="AD415" s="53"/>
      <c r="AE415" s="53"/>
      <c r="AF415" s="53"/>
      <c r="AG415" s="53"/>
      <c r="AH415" s="54">
        <f t="shared" si="6"/>
        <v>0</v>
      </c>
    </row>
    <row r="416" spans="1:34" x14ac:dyDescent="0.25">
      <c r="A416" s="34"/>
      <c r="B416" s="50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  <c r="AC416" s="53"/>
      <c r="AD416" s="53"/>
      <c r="AE416" s="53"/>
      <c r="AF416" s="53"/>
      <c r="AG416" s="53"/>
      <c r="AH416" s="54">
        <f t="shared" si="6"/>
        <v>0</v>
      </c>
    </row>
    <row r="417" spans="1:34" x14ac:dyDescent="0.25">
      <c r="A417" s="34"/>
      <c r="B417" s="50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  <c r="AD417" s="53"/>
      <c r="AE417" s="53"/>
      <c r="AF417" s="53"/>
      <c r="AG417" s="53"/>
      <c r="AH417" s="54">
        <f t="shared" si="6"/>
        <v>0</v>
      </c>
    </row>
    <row r="418" spans="1:34" x14ac:dyDescent="0.25">
      <c r="A418" s="34"/>
      <c r="B418" s="50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  <c r="AC418" s="53"/>
      <c r="AD418" s="53"/>
      <c r="AE418" s="53"/>
      <c r="AF418" s="53"/>
      <c r="AG418" s="53"/>
      <c r="AH418" s="54">
        <f t="shared" si="6"/>
        <v>0</v>
      </c>
    </row>
    <row r="419" spans="1:34" x14ac:dyDescent="0.25">
      <c r="A419" s="34"/>
      <c r="B419" s="50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  <c r="AC419" s="53"/>
      <c r="AD419" s="53"/>
      <c r="AE419" s="53"/>
      <c r="AF419" s="53"/>
      <c r="AG419" s="53"/>
      <c r="AH419" s="54">
        <f t="shared" si="6"/>
        <v>0</v>
      </c>
    </row>
    <row r="420" spans="1:34" x14ac:dyDescent="0.25">
      <c r="A420" s="34"/>
      <c r="B420" s="50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  <c r="AC420" s="53"/>
      <c r="AD420" s="53"/>
      <c r="AE420" s="53"/>
      <c r="AF420" s="53"/>
      <c r="AG420" s="53"/>
      <c r="AH420" s="54">
        <f t="shared" si="6"/>
        <v>0</v>
      </c>
    </row>
    <row r="421" spans="1:34" x14ac:dyDescent="0.25">
      <c r="A421" s="34"/>
      <c r="B421" s="50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  <c r="AC421" s="53"/>
      <c r="AD421" s="53"/>
      <c r="AE421" s="53"/>
      <c r="AF421" s="53"/>
      <c r="AG421" s="53"/>
      <c r="AH421" s="54">
        <f t="shared" si="6"/>
        <v>0</v>
      </c>
    </row>
    <row r="422" spans="1:34" x14ac:dyDescent="0.25">
      <c r="A422" s="34"/>
      <c r="B422" s="50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  <c r="AG422" s="53"/>
      <c r="AH422" s="54">
        <f t="shared" si="6"/>
        <v>0</v>
      </c>
    </row>
    <row r="423" spans="1:34" x14ac:dyDescent="0.25">
      <c r="A423" s="34"/>
      <c r="B423" s="50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  <c r="AC423" s="53"/>
      <c r="AD423" s="53"/>
      <c r="AE423" s="53"/>
      <c r="AF423" s="53"/>
      <c r="AG423" s="53"/>
      <c r="AH423" s="54">
        <f t="shared" si="6"/>
        <v>0</v>
      </c>
    </row>
    <row r="424" spans="1:34" x14ac:dyDescent="0.25">
      <c r="A424" s="34"/>
      <c r="B424" s="50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  <c r="AC424" s="53"/>
      <c r="AD424" s="53"/>
      <c r="AE424" s="53"/>
      <c r="AF424" s="53"/>
      <c r="AG424" s="53"/>
      <c r="AH424" s="54">
        <f t="shared" si="6"/>
        <v>0</v>
      </c>
    </row>
    <row r="425" spans="1:34" x14ac:dyDescent="0.25">
      <c r="A425" s="34"/>
      <c r="B425" s="50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  <c r="AC425" s="53"/>
      <c r="AD425" s="53"/>
      <c r="AE425" s="53"/>
      <c r="AF425" s="53"/>
      <c r="AG425" s="53"/>
      <c r="AH425" s="54">
        <f t="shared" si="6"/>
        <v>0</v>
      </c>
    </row>
    <row r="426" spans="1:34" x14ac:dyDescent="0.25">
      <c r="A426" s="34"/>
      <c r="B426" s="50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  <c r="AC426" s="53"/>
      <c r="AD426" s="53"/>
      <c r="AE426" s="53"/>
      <c r="AF426" s="53"/>
      <c r="AG426" s="53"/>
      <c r="AH426" s="54">
        <f t="shared" si="6"/>
        <v>0</v>
      </c>
    </row>
    <row r="427" spans="1:34" x14ac:dyDescent="0.25">
      <c r="A427" s="34"/>
      <c r="B427" s="50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  <c r="AC427" s="53"/>
      <c r="AD427" s="53"/>
      <c r="AE427" s="53"/>
      <c r="AF427" s="53"/>
      <c r="AG427" s="53"/>
      <c r="AH427" s="54">
        <f t="shared" si="6"/>
        <v>0</v>
      </c>
    </row>
    <row r="428" spans="1:34" x14ac:dyDescent="0.25">
      <c r="A428" s="34"/>
      <c r="B428" s="50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  <c r="AC428" s="53"/>
      <c r="AD428" s="53"/>
      <c r="AE428" s="53"/>
      <c r="AF428" s="53"/>
      <c r="AG428" s="53"/>
      <c r="AH428" s="54">
        <f t="shared" si="6"/>
        <v>0</v>
      </c>
    </row>
    <row r="429" spans="1:34" x14ac:dyDescent="0.25">
      <c r="A429" s="34"/>
      <c r="B429" s="50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  <c r="AC429" s="53"/>
      <c r="AD429" s="53"/>
      <c r="AE429" s="53"/>
      <c r="AF429" s="53"/>
      <c r="AG429" s="53"/>
      <c r="AH429" s="54">
        <f t="shared" si="6"/>
        <v>0</v>
      </c>
    </row>
    <row r="430" spans="1:34" x14ac:dyDescent="0.25">
      <c r="A430" s="34"/>
      <c r="B430" s="50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  <c r="AC430" s="53"/>
      <c r="AD430" s="53"/>
      <c r="AE430" s="53"/>
      <c r="AF430" s="53"/>
      <c r="AG430" s="53"/>
      <c r="AH430" s="54">
        <f t="shared" si="6"/>
        <v>0</v>
      </c>
    </row>
    <row r="431" spans="1:34" x14ac:dyDescent="0.25">
      <c r="A431" s="34"/>
      <c r="B431" s="50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  <c r="AC431" s="53"/>
      <c r="AD431" s="53"/>
      <c r="AE431" s="53"/>
      <c r="AF431" s="53"/>
      <c r="AG431" s="53"/>
      <c r="AH431" s="54">
        <f t="shared" si="6"/>
        <v>0</v>
      </c>
    </row>
    <row r="432" spans="1:34" x14ac:dyDescent="0.25">
      <c r="A432" s="34"/>
      <c r="B432" s="50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  <c r="AC432" s="53"/>
      <c r="AD432" s="53"/>
      <c r="AE432" s="53"/>
      <c r="AF432" s="53"/>
      <c r="AG432" s="53"/>
      <c r="AH432" s="54">
        <f t="shared" si="6"/>
        <v>0</v>
      </c>
    </row>
    <row r="433" spans="1:34" x14ac:dyDescent="0.25">
      <c r="A433" s="34"/>
      <c r="B433" s="50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  <c r="AC433" s="53"/>
      <c r="AD433" s="53"/>
      <c r="AE433" s="53"/>
      <c r="AF433" s="53"/>
      <c r="AG433" s="53"/>
      <c r="AH433" s="54">
        <f t="shared" si="6"/>
        <v>0</v>
      </c>
    </row>
    <row r="434" spans="1:34" x14ac:dyDescent="0.25">
      <c r="A434" s="34"/>
      <c r="B434" s="50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  <c r="AC434" s="53"/>
      <c r="AD434" s="53"/>
      <c r="AE434" s="53"/>
      <c r="AF434" s="53"/>
      <c r="AG434" s="53"/>
      <c r="AH434" s="54">
        <f t="shared" si="6"/>
        <v>0</v>
      </c>
    </row>
    <row r="435" spans="1:34" x14ac:dyDescent="0.25">
      <c r="A435" s="34"/>
      <c r="B435" s="50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  <c r="AC435" s="53"/>
      <c r="AD435" s="53"/>
      <c r="AE435" s="53"/>
      <c r="AF435" s="53"/>
      <c r="AG435" s="53"/>
      <c r="AH435" s="54">
        <f t="shared" si="6"/>
        <v>0</v>
      </c>
    </row>
    <row r="436" spans="1:34" x14ac:dyDescent="0.25">
      <c r="A436" s="34"/>
      <c r="B436" s="50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  <c r="AC436" s="53"/>
      <c r="AD436" s="53"/>
      <c r="AE436" s="53"/>
      <c r="AF436" s="53"/>
      <c r="AG436" s="53"/>
      <c r="AH436" s="54">
        <f t="shared" si="6"/>
        <v>0</v>
      </c>
    </row>
    <row r="437" spans="1:34" x14ac:dyDescent="0.25">
      <c r="A437" s="34"/>
      <c r="B437" s="50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  <c r="AC437" s="53"/>
      <c r="AD437" s="53"/>
      <c r="AE437" s="53"/>
      <c r="AF437" s="53"/>
      <c r="AG437" s="53"/>
      <c r="AH437" s="54">
        <f t="shared" si="6"/>
        <v>0</v>
      </c>
    </row>
    <row r="438" spans="1:34" x14ac:dyDescent="0.25">
      <c r="A438" s="34"/>
      <c r="B438" s="50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  <c r="AC438" s="53"/>
      <c r="AD438" s="53"/>
      <c r="AE438" s="53"/>
      <c r="AF438" s="53"/>
      <c r="AG438" s="53"/>
      <c r="AH438" s="54">
        <f t="shared" si="6"/>
        <v>0</v>
      </c>
    </row>
    <row r="439" spans="1:34" x14ac:dyDescent="0.25">
      <c r="A439" s="34"/>
      <c r="B439" s="50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  <c r="AC439" s="53"/>
      <c r="AD439" s="53"/>
      <c r="AE439" s="53"/>
      <c r="AF439" s="53"/>
      <c r="AG439" s="53"/>
      <c r="AH439" s="54">
        <f t="shared" si="6"/>
        <v>0</v>
      </c>
    </row>
    <row r="440" spans="1:34" x14ac:dyDescent="0.25">
      <c r="A440" s="34"/>
      <c r="B440" s="50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  <c r="AC440" s="53"/>
      <c r="AD440" s="53"/>
      <c r="AE440" s="53"/>
      <c r="AF440" s="53"/>
      <c r="AG440" s="53"/>
      <c r="AH440" s="54">
        <f t="shared" si="6"/>
        <v>0</v>
      </c>
    </row>
    <row r="441" spans="1:34" x14ac:dyDescent="0.25">
      <c r="A441" s="34"/>
      <c r="B441" s="50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  <c r="AC441" s="53"/>
      <c r="AD441" s="53"/>
      <c r="AE441" s="53"/>
      <c r="AF441" s="53"/>
      <c r="AG441" s="53"/>
      <c r="AH441" s="54">
        <f t="shared" si="6"/>
        <v>0</v>
      </c>
    </row>
    <row r="442" spans="1:34" x14ac:dyDescent="0.25">
      <c r="A442" s="34"/>
      <c r="B442" s="50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  <c r="AC442" s="53"/>
      <c r="AD442" s="53"/>
      <c r="AE442" s="53"/>
      <c r="AF442" s="53"/>
      <c r="AG442" s="53"/>
      <c r="AH442" s="54">
        <f t="shared" si="6"/>
        <v>0</v>
      </c>
    </row>
    <row r="443" spans="1:34" x14ac:dyDescent="0.25">
      <c r="A443" s="34"/>
      <c r="B443" s="50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  <c r="AC443" s="53"/>
      <c r="AD443" s="53"/>
      <c r="AE443" s="53"/>
      <c r="AF443" s="53"/>
      <c r="AG443" s="53"/>
      <c r="AH443" s="54">
        <f t="shared" si="6"/>
        <v>0</v>
      </c>
    </row>
    <row r="444" spans="1:34" x14ac:dyDescent="0.25">
      <c r="A444" s="34"/>
      <c r="B444" s="50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  <c r="AD444" s="53"/>
      <c r="AE444" s="53"/>
      <c r="AF444" s="53"/>
      <c r="AG444" s="53"/>
      <c r="AH444" s="54">
        <f t="shared" si="6"/>
        <v>0</v>
      </c>
    </row>
    <row r="445" spans="1:34" x14ac:dyDescent="0.25">
      <c r="A445" s="34"/>
      <c r="B445" s="50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  <c r="AC445" s="53"/>
      <c r="AD445" s="53"/>
      <c r="AE445" s="53"/>
      <c r="AF445" s="53"/>
      <c r="AG445" s="53"/>
      <c r="AH445" s="54">
        <f t="shared" si="6"/>
        <v>0</v>
      </c>
    </row>
    <row r="446" spans="1:34" x14ac:dyDescent="0.25">
      <c r="A446" s="34"/>
      <c r="B446" s="50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  <c r="AC446" s="53"/>
      <c r="AD446" s="53"/>
      <c r="AE446" s="53"/>
      <c r="AF446" s="53"/>
      <c r="AG446" s="53"/>
      <c r="AH446" s="54">
        <f t="shared" si="6"/>
        <v>0</v>
      </c>
    </row>
    <row r="447" spans="1:34" x14ac:dyDescent="0.25">
      <c r="A447" s="34"/>
      <c r="B447" s="50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  <c r="AC447" s="53"/>
      <c r="AD447" s="53"/>
      <c r="AE447" s="53"/>
      <c r="AF447" s="53"/>
      <c r="AG447" s="53"/>
      <c r="AH447" s="54">
        <f t="shared" si="6"/>
        <v>0</v>
      </c>
    </row>
    <row r="448" spans="1:34" x14ac:dyDescent="0.25">
      <c r="A448" s="34"/>
      <c r="B448" s="50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  <c r="AC448" s="53"/>
      <c r="AD448" s="53"/>
      <c r="AE448" s="53"/>
      <c r="AF448" s="53"/>
      <c r="AG448" s="53"/>
      <c r="AH448" s="54">
        <f t="shared" si="6"/>
        <v>0</v>
      </c>
    </row>
    <row r="449" spans="1:34" x14ac:dyDescent="0.25">
      <c r="A449" s="34"/>
      <c r="B449" s="50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  <c r="AC449" s="53"/>
      <c r="AD449" s="53"/>
      <c r="AE449" s="53"/>
      <c r="AF449" s="53"/>
      <c r="AG449" s="53"/>
      <c r="AH449" s="54">
        <f t="shared" si="6"/>
        <v>0</v>
      </c>
    </row>
    <row r="450" spans="1:34" x14ac:dyDescent="0.25">
      <c r="A450" s="34"/>
      <c r="B450" s="50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  <c r="AC450" s="53"/>
      <c r="AD450" s="53"/>
      <c r="AE450" s="53"/>
      <c r="AF450" s="53"/>
      <c r="AG450" s="53"/>
      <c r="AH450" s="54">
        <f t="shared" ref="AH450:AH513" si="7">SUM(C450:AG450)</f>
        <v>0</v>
      </c>
    </row>
    <row r="451" spans="1:34" x14ac:dyDescent="0.25">
      <c r="A451" s="34"/>
      <c r="B451" s="50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  <c r="AC451" s="53"/>
      <c r="AD451" s="53"/>
      <c r="AE451" s="53"/>
      <c r="AF451" s="53"/>
      <c r="AG451" s="53"/>
      <c r="AH451" s="54">
        <f t="shared" si="7"/>
        <v>0</v>
      </c>
    </row>
    <row r="452" spans="1:34" x14ac:dyDescent="0.25">
      <c r="A452" s="34"/>
      <c r="B452" s="50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  <c r="AG452" s="53"/>
      <c r="AH452" s="54">
        <f t="shared" si="7"/>
        <v>0</v>
      </c>
    </row>
    <row r="453" spans="1:34" x14ac:dyDescent="0.25">
      <c r="A453" s="34"/>
      <c r="B453" s="50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  <c r="AC453" s="53"/>
      <c r="AD453" s="53"/>
      <c r="AE453" s="53"/>
      <c r="AF453" s="53"/>
      <c r="AG453" s="53"/>
      <c r="AH453" s="54">
        <f t="shared" si="7"/>
        <v>0</v>
      </c>
    </row>
    <row r="454" spans="1:34" x14ac:dyDescent="0.25">
      <c r="A454" s="34"/>
      <c r="B454" s="50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  <c r="AC454" s="53"/>
      <c r="AD454" s="53"/>
      <c r="AE454" s="53"/>
      <c r="AF454" s="53"/>
      <c r="AG454" s="53"/>
      <c r="AH454" s="54">
        <f t="shared" si="7"/>
        <v>0</v>
      </c>
    </row>
    <row r="455" spans="1:34" x14ac:dyDescent="0.25">
      <c r="A455" s="34"/>
      <c r="B455" s="50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  <c r="AC455" s="53"/>
      <c r="AD455" s="53"/>
      <c r="AE455" s="53"/>
      <c r="AF455" s="53"/>
      <c r="AG455" s="53"/>
      <c r="AH455" s="54">
        <f t="shared" si="7"/>
        <v>0</v>
      </c>
    </row>
    <row r="456" spans="1:34" x14ac:dyDescent="0.25">
      <c r="A456" s="34"/>
      <c r="B456" s="50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  <c r="AD456" s="53"/>
      <c r="AE456" s="53"/>
      <c r="AF456" s="53"/>
      <c r="AG456" s="53"/>
      <c r="AH456" s="54">
        <f t="shared" si="7"/>
        <v>0</v>
      </c>
    </row>
    <row r="457" spans="1:34" x14ac:dyDescent="0.25">
      <c r="A457" s="34"/>
      <c r="B457" s="50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  <c r="AC457" s="53"/>
      <c r="AD457" s="53"/>
      <c r="AE457" s="53"/>
      <c r="AF457" s="53"/>
      <c r="AG457" s="53"/>
      <c r="AH457" s="54">
        <f t="shared" si="7"/>
        <v>0</v>
      </c>
    </row>
    <row r="458" spans="1:34" x14ac:dyDescent="0.25">
      <c r="A458" s="34"/>
      <c r="B458" s="50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  <c r="AC458" s="53"/>
      <c r="AD458" s="53"/>
      <c r="AE458" s="53"/>
      <c r="AF458" s="53"/>
      <c r="AG458" s="53"/>
      <c r="AH458" s="54">
        <f t="shared" si="7"/>
        <v>0</v>
      </c>
    </row>
    <row r="459" spans="1:34" x14ac:dyDescent="0.25">
      <c r="A459" s="34"/>
      <c r="B459" s="50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  <c r="AC459" s="53"/>
      <c r="AD459" s="53"/>
      <c r="AE459" s="53"/>
      <c r="AF459" s="53"/>
      <c r="AG459" s="53"/>
      <c r="AH459" s="54">
        <f t="shared" si="7"/>
        <v>0</v>
      </c>
    </row>
    <row r="460" spans="1:34" x14ac:dyDescent="0.25">
      <c r="A460" s="34"/>
      <c r="B460" s="50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  <c r="AC460" s="53"/>
      <c r="AD460" s="53"/>
      <c r="AE460" s="53"/>
      <c r="AF460" s="53"/>
      <c r="AG460" s="53"/>
      <c r="AH460" s="54">
        <f t="shared" si="7"/>
        <v>0</v>
      </c>
    </row>
    <row r="461" spans="1:34" x14ac:dyDescent="0.25">
      <c r="A461" s="34"/>
      <c r="B461" s="50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  <c r="AC461" s="53"/>
      <c r="AD461" s="53"/>
      <c r="AE461" s="53"/>
      <c r="AF461" s="53"/>
      <c r="AG461" s="53"/>
      <c r="AH461" s="54">
        <f t="shared" si="7"/>
        <v>0</v>
      </c>
    </row>
    <row r="462" spans="1:34" x14ac:dyDescent="0.25">
      <c r="A462" s="34"/>
      <c r="B462" s="50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  <c r="AC462" s="53"/>
      <c r="AD462" s="53"/>
      <c r="AE462" s="53"/>
      <c r="AF462" s="53"/>
      <c r="AG462" s="53"/>
      <c r="AH462" s="54">
        <f t="shared" si="7"/>
        <v>0</v>
      </c>
    </row>
    <row r="463" spans="1:34" x14ac:dyDescent="0.25">
      <c r="A463" s="34"/>
      <c r="B463" s="50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  <c r="AC463" s="53"/>
      <c r="AD463" s="53"/>
      <c r="AE463" s="53"/>
      <c r="AF463" s="53"/>
      <c r="AG463" s="53"/>
      <c r="AH463" s="54">
        <f t="shared" si="7"/>
        <v>0</v>
      </c>
    </row>
    <row r="464" spans="1:34" x14ac:dyDescent="0.25">
      <c r="A464" s="34"/>
      <c r="B464" s="50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  <c r="AC464" s="53"/>
      <c r="AD464" s="53"/>
      <c r="AE464" s="53"/>
      <c r="AF464" s="53"/>
      <c r="AG464" s="53"/>
      <c r="AH464" s="54">
        <f t="shared" si="7"/>
        <v>0</v>
      </c>
    </row>
    <row r="465" spans="1:34" x14ac:dyDescent="0.25">
      <c r="A465" s="34"/>
      <c r="B465" s="50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4">
        <f t="shared" si="7"/>
        <v>0</v>
      </c>
    </row>
    <row r="466" spans="1:34" x14ac:dyDescent="0.25">
      <c r="A466" s="34"/>
      <c r="B466" s="50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4">
        <f t="shared" si="7"/>
        <v>0</v>
      </c>
    </row>
    <row r="467" spans="1:34" x14ac:dyDescent="0.25">
      <c r="A467" s="34"/>
      <c r="B467" s="50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  <c r="AH467" s="54">
        <f t="shared" si="7"/>
        <v>0</v>
      </c>
    </row>
    <row r="468" spans="1:34" x14ac:dyDescent="0.25">
      <c r="A468" s="34"/>
      <c r="B468" s="50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  <c r="AC468" s="53"/>
      <c r="AD468" s="53"/>
      <c r="AE468" s="53"/>
      <c r="AF468" s="53"/>
      <c r="AG468" s="53"/>
      <c r="AH468" s="54">
        <f t="shared" si="7"/>
        <v>0</v>
      </c>
    </row>
    <row r="469" spans="1:34" x14ac:dyDescent="0.25">
      <c r="A469" s="34"/>
      <c r="B469" s="50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  <c r="AC469" s="53"/>
      <c r="AD469" s="53"/>
      <c r="AE469" s="53"/>
      <c r="AF469" s="53"/>
      <c r="AG469" s="53"/>
      <c r="AH469" s="54">
        <f t="shared" si="7"/>
        <v>0</v>
      </c>
    </row>
    <row r="470" spans="1:34" x14ac:dyDescent="0.25">
      <c r="A470" s="34"/>
      <c r="B470" s="50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  <c r="AD470" s="53"/>
      <c r="AE470" s="53"/>
      <c r="AF470" s="53"/>
      <c r="AG470" s="53"/>
      <c r="AH470" s="54">
        <f t="shared" si="7"/>
        <v>0</v>
      </c>
    </row>
    <row r="471" spans="1:34" x14ac:dyDescent="0.25">
      <c r="A471" s="34"/>
      <c r="B471" s="50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  <c r="AC471" s="53"/>
      <c r="AD471" s="53"/>
      <c r="AE471" s="53"/>
      <c r="AF471" s="53"/>
      <c r="AG471" s="53"/>
      <c r="AH471" s="54">
        <f t="shared" si="7"/>
        <v>0</v>
      </c>
    </row>
    <row r="472" spans="1:34" x14ac:dyDescent="0.25">
      <c r="A472" s="34"/>
      <c r="B472" s="50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  <c r="AC472" s="53"/>
      <c r="AD472" s="53"/>
      <c r="AE472" s="53"/>
      <c r="AF472" s="53"/>
      <c r="AG472" s="53"/>
      <c r="AH472" s="54">
        <f t="shared" si="7"/>
        <v>0</v>
      </c>
    </row>
    <row r="473" spans="1:34" x14ac:dyDescent="0.25">
      <c r="A473" s="34"/>
      <c r="B473" s="50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  <c r="AC473" s="53"/>
      <c r="AD473" s="53"/>
      <c r="AE473" s="53"/>
      <c r="AF473" s="53"/>
      <c r="AG473" s="53"/>
      <c r="AH473" s="54">
        <f t="shared" si="7"/>
        <v>0</v>
      </c>
    </row>
    <row r="474" spans="1:34" x14ac:dyDescent="0.25">
      <c r="A474" s="34"/>
      <c r="B474" s="50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  <c r="AC474" s="53"/>
      <c r="AD474" s="53"/>
      <c r="AE474" s="53"/>
      <c r="AF474" s="53"/>
      <c r="AG474" s="53"/>
      <c r="AH474" s="54">
        <f t="shared" si="7"/>
        <v>0</v>
      </c>
    </row>
    <row r="475" spans="1:34" x14ac:dyDescent="0.25">
      <c r="A475" s="34"/>
      <c r="B475" s="50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  <c r="AC475" s="53"/>
      <c r="AD475" s="53"/>
      <c r="AE475" s="53"/>
      <c r="AF475" s="53"/>
      <c r="AG475" s="53"/>
      <c r="AH475" s="54">
        <f t="shared" si="7"/>
        <v>0</v>
      </c>
    </row>
    <row r="476" spans="1:34" x14ac:dyDescent="0.25">
      <c r="A476" s="34"/>
      <c r="B476" s="50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  <c r="AC476" s="53"/>
      <c r="AD476" s="53"/>
      <c r="AE476" s="53"/>
      <c r="AF476" s="53"/>
      <c r="AG476" s="53"/>
      <c r="AH476" s="54">
        <f t="shared" si="7"/>
        <v>0</v>
      </c>
    </row>
    <row r="477" spans="1:34" x14ac:dyDescent="0.25">
      <c r="A477" s="34"/>
      <c r="B477" s="50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  <c r="AC477" s="53"/>
      <c r="AD477" s="53"/>
      <c r="AE477" s="53"/>
      <c r="AF477" s="53"/>
      <c r="AG477" s="53"/>
      <c r="AH477" s="54">
        <f t="shared" si="7"/>
        <v>0</v>
      </c>
    </row>
    <row r="478" spans="1:34" x14ac:dyDescent="0.25">
      <c r="A478" s="34"/>
      <c r="B478" s="50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4">
        <f t="shared" si="7"/>
        <v>0</v>
      </c>
    </row>
    <row r="479" spans="1:34" x14ac:dyDescent="0.25">
      <c r="A479" s="34"/>
      <c r="B479" s="50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4">
        <f t="shared" si="7"/>
        <v>0</v>
      </c>
    </row>
    <row r="480" spans="1:34" x14ac:dyDescent="0.25">
      <c r="A480" s="34"/>
      <c r="B480" s="50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  <c r="AC480" s="53"/>
      <c r="AD480" s="53"/>
      <c r="AE480" s="53"/>
      <c r="AF480" s="53"/>
      <c r="AG480" s="53"/>
      <c r="AH480" s="54">
        <f t="shared" si="7"/>
        <v>0</v>
      </c>
    </row>
    <row r="481" spans="1:34" x14ac:dyDescent="0.25">
      <c r="A481" s="34"/>
      <c r="B481" s="50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  <c r="AC481" s="53"/>
      <c r="AD481" s="53"/>
      <c r="AE481" s="53"/>
      <c r="AF481" s="53"/>
      <c r="AG481" s="53"/>
      <c r="AH481" s="54">
        <f t="shared" si="7"/>
        <v>0</v>
      </c>
    </row>
    <row r="482" spans="1:34" x14ac:dyDescent="0.25">
      <c r="A482" s="34"/>
      <c r="B482" s="50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  <c r="AC482" s="53"/>
      <c r="AD482" s="53"/>
      <c r="AE482" s="53"/>
      <c r="AF482" s="53"/>
      <c r="AG482" s="53"/>
      <c r="AH482" s="54">
        <f t="shared" si="7"/>
        <v>0</v>
      </c>
    </row>
    <row r="483" spans="1:34" x14ac:dyDescent="0.25">
      <c r="A483" s="34"/>
      <c r="B483" s="50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  <c r="AC483" s="53"/>
      <c r="AD483" s="53"/>
      <c r="AE483" s="53"/>
      <c r="AF483" s="53"/>
      <c r="AG483" s="53"/>
      <c r="AH483" s="54">
        <f t="shared" si="7"/>
        <v>0</v>
      </c>
    </row>
    <row r="484" spans="1:34" x14ac:dyDescent="0.25">
      <c r="A484" s="34"/>
      <c r="B484" s="50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  <c r="AC484" s="53"/>
      <c r="AD484" s="53"/>
      <c r="AE484" s="53"/>
      <c r="AF484" s="53"/>
      <c r="AG484" s="53"/>
      <c r="AH484" s="54">
        <f t="shared" si="7"/>
        <v>0</v>
      </c>
    </row>
    <row r="485" spans="1:34" x14ac:dyDescent="0.25">
      <c r="A485" s="34"/>
      <c r="B485" s="50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  <c r="AC485" s="53"/>
      <c r="AD485" s="53"/>
      <c r="AE485" s="53"/>
      <c r="AF485" s="53"/>
      <c r="AG485" s="53"/>
      <c r="AH485" s="54">
        <f t="shared" si="7"/>
        <v>0</v>
      </c>
    </row>
    <row r="486" spans="1:34" x14ac:dyDescent="0.25">
      <c r="A486" s="34"/>
      <c r="B486" s="50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  <c r="AC486" s="53"/>
      <c r="AD486" s="53"/>
      <c r="AE486" s="53"/>
      <c r="AF486" s="53"/>
      <c r="AG486" s="53"/>
      <c r="AH486" s="54">
        <f t="shared" si="7"/>
        <v>0</v>
      </c>
    </row>
    <row r="487" spans="1:34" x14ac:dyDescent="0.25">
      <c r="A487" s="34"/>
      <c r="B487" s="50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4">
        <f t="shared" si="7"/>
        <v>0</v>
      </c>
    </row>
    <row r="488" spans="1:34" x14ac:dyDescent="0.25">
      <c r="A488" s="34"/>
      <c r="B488" s="50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4">
        <f t="shared" si="7"/>
        <v>0</v>
      </c>
    </row>
    <row r="489" spans="1:34" x14ac:dyDescent="0.25">
      <c r="A489" s="34"/>
      <c r="B489" s="50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4">
        <f t="shared" si="7"/>
        <v>0</v>
      </c>
    </row>
    <row r="490" spans="1:34" x14ac:dyDescent="0.25">
      <c r="A490" s="34"/>
      <c r="B490" s="50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  <c r="AC490" s="53"/>
      <c r="AD490" s="53"/>
      <c r="AE490" s="53"/>
      <c r="AF490" s="53"/>
      <c r="AG490" s="53"/>
      <c r="AH490" s="54">
        <f t="shared" si="7"/>
        <v>0</v>
      </c>
    </row>
    <row r="491" spans="1:34" x14ac:dyDescent="0.25">
      <c r="A491" s="34"/>
      <c r="B491" s="50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  <c r="AC491" s="53"/>
      <c r="AD491" s="53"/>
      <c r="AE491" s="53"/>
      <c r="AF491" s="53"/>
      <c r="AG491" s="53"/>
      <c r="AH491" s="54">
        <f t="shared" si="7"/>
        <v>0</v>
      </c>
    </row>
    <row r="492" spans="1:34" x14ac:dyDescent="0.25">
      <c r="A492" s="34"/>
      <c r="B492" s="50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  <c r="AC492" s="53"/>
      <c r="AD492" s="53"/>
      <c r="AE492" s="53"/>
      <c r="AF492" s="53"/>
      <c r="AG492" s="53"/>
      <c r="AH492" s="54">
        <f t="shared" si="7"/>
        <v>0</v>
      </c>
    </row>
    <row r="493" spans="1:34" x14ac:dyDescent="0.25">
      <c r="A493" s="34"/>
      <c r="B493" s="50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  <c r="AC493" s="53"/>
      <c r="AD493" s="53"/>
      <c r="AE493" s="53"/>
      <c r="AF493" s="53"/>
      <c r="AG493" s="53"/>
      <c r="AH493" s="54">
        <f t="shared" si="7"/>
        <v>0</v>
      </c>
    </row>
    <row r="494" spans="1:34" x14ac:dyDescent="0.25">
      <c r="A494" s="34"/>
      <c r="B494" s="50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  <c r="AC494" s="53"/>
      <c r="AD494" s="53"/>
      <c r="AE494" s="53"/>
      <c r="AF494" s="53"/>
      <c r="AG494" s="53"/>
      <c r="AH494" s="54">
        <f t="shared" si="7"/>
        <v>0</v>
      </c>
    </row>
    <row r="495" spans="1:34" x14ac:dyDescent="0.25">
      <c r="A495" s="34"/>
      <c r="B495" s="50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  <c r="AC495" s="53"/>
      <c r="AD495" s="53"/>
      <c r="AE495" s="53"/>
      <c r="AF495" s="53"/>
      <c r="AG495" s="53"/>
      <c r="AH495" s="54">
        <f t="shared" si="7"/>
        <v>0</v>
      </c>
    </row>
    <row r="496" spans="1:34" x14ac:dyDescent="0.25">
      <c r="A496" s="34"/>
      <c r="B496" s="50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  <c r="AC496" s="53"/>
      <c r="AD496" s="53"/>
      <c r="AE496" s="53"/>
      <c r="AF496" s="53"/>
      <c r="AG496" s="53"/>
      <c r="AH496" s="54">
        <f t="shared" si="7"/>
        <v>0</v>
      </c>
    </row>
    <row r="497" spans="1:34" x14ac:dyDescent="0.25">
      <c r="A497" s="34"/>
      <c r="B497" s="50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4">
        <f t="shared" si="7"/>
        <v>0</v>
      </c>
    </row>
    <row r="498" spans="1:34" x14ac:dyDescent="0.25">
      <c r="A498" s="34"/>
      <c r="B498" s="50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4">
        <f t="shared" si="7"/>
        <v>0</v>
      </c>
    </row>
    <row r="499" spans="1:34" x14ac:dyDescent="0.25">
      <c r="A499" s="34"/>
      <c r="B499" s="50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4">
        <f t="shared" si="7"/>
        <v>0</v>
      </c>
    </row>
    <row r="500" spans="1:34" x14ac:dyDescent="0.25">
      <c r="A500" s="34"/>
      <c r="B500" s="50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  <c r="AC500" s="53"/>
      <c r="AD500" s="53"/>
      <c r="AE500" s="53"/>
      <c r="AF500" s="53"/>
      <c r="AG500" s="53"/>
      <c r="AH500" s="54">
        <f t="shared" si="7"/>
        <v>0</v>
      </c>
    </row>
    <row r="501" spans="1:34" x14ac:dyDescent="0.25">
      <c r="A501" s="34"/>
      <c r="B501" s="50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  <c r="AC501" s="53"/>
      <c r="AD501" s="53"/>
      <c r="AE501" s="53"/>
      <c r="AF501" s="53"/>
      <c r="AG501" s="53"/>
      <c r="AH501" s="54">
        <f t="shared" si="7"/>
        <v>0</v>
      </c>
    </row>
    <row r="502" spans="1:34" x14ac:dyDescent="0.25">
      <c r="A502" s="34"/>
      <c r="B502" s="50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  <c r="AC502" s="53"/>
      <c r="AD502" s="53"/>
      <c r="AE502" s="53"/>
      <c r="AF502" s="53"/>
      <c r="AG502" s="53"/>
      <c r="AH502" s="54">
        <f t="shared" si="7"/>
        <v>0</v>
      </c>
    </row>
    <row r="503" spans="1:34" x14ac:dyDescent="0.25">
      <c r="A503" s="34"/>
      <c r="B503" s="50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  <c r="AC503" s="53"/>
      <c r="AD503" s="53"/>
      <c r="AE503" s="53"/>
      <c r="AF503" s="53"/>
      <c r="AG503" s="53"/>
      <c r="AH503" s="54">
        <f t="shared" si="7"/>
        <v>0</v>
      </c>
    </row>
    <row r="504" spans="1:34" x14ac:dyDescent="0.25">
      <c r="A504" s="34"/>
      <c r="B504" s="50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  <c r="AC504" s="53"/>
      <c r="AD504" s="53"/>
      <c r="AE504" s="53"/>
      <c r="AF504" s="53"/>
      <c r="AG504" s="53"/>
      <c r="AH504" s="54">
        <f t="shared" si="7"/>
        <v>0</v>
      </c>
    </row>
    <row r="505" spans="1:34" x14ac:dyDescent="0.25">
      <c r="A505" s="34"/>
      <c r="B505" s="50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  <c r="AC505" s="53"/>
      <c r="AD505" s="53"/>
      <c r="AE505" s="53"/>
      <c r="AF505" s="53"/>
      <c r="AG505" s="53"/>
      <c r="AH505" s="54">
        <f t="shared" si="7"/>
        <v>0</v>
      </c>
    </row>
    <row r="506" spans="1:34" x14ac:dyDescent="0.25">
      <c r="A506" s="34"/>
      <c r="B506" s="50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  <c r="AC506" s="53"/>
      <c r="AD506" s="53"/>
      <c r="AE506" s="53"/>
      <c r="AF506" s="53"/>
      <c r="AG506" s="53"/>
      <c r="AH506" s="54">
        <f t="shared" si="7"/>
        <v>0</v>
      </c>
    </row>
    <row r="507" spans="1:34" x14ac:dyDescent="0.25">
      <c r="A507" s="34"/>
      <c r="B507" s="50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  <c r="AC507" s="53"/>
      <c r="AD507" s="53"/>
      <c r="AE507" s="53"/>
      <c r="AF507" s="53"/>
      <c r="AG507" s="53"/>
      <c r="AH507" s="54">
        <f t="shared" si="7"/>
        <v>0</v>
      </c>
    </row>
    <row r="508" spans="1:34" x14ac:dyDescent="0.25">
      <c r="A508" s="34"/>
      <c r="B508" s="50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  <c r="AC508" s="53"/>
      <c r="AD508" s="53"/>
      <c r="AE508" s="53"/>
      <c r="AF508" s="53"/>
      <c r="AG508" s="53"/>
      <c r="AH508" s="54">
        <f t="shared" si="7"/>
        <v>0</v>
      </c>
    </row>
    <row r="509" spans="1:34" x14ac:dyDescent="0.25">
      <c r="A509" s="34"/>
      <c r="B509" s="50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4">
        <f t="shared" si="7"/>
        <v>0</v>
      </c>
    </row>
    <row r="510" spans="1:34" x14ac:dyDescent="0.25">
      <c r="A510" s="34"/>
      <c r="B510" s="50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4">
        <f t="shared" si="7"/>
        <v>0</v>
      </c>
    </row>
    <row r="511" spans="1:34" x14ac:dyDescent="0.25">
      <c r="A511" s="34"/>
      <c r="B511" s="50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  <c r="AC511" s="53"/>
      <c r="AD511" s="53"/>
      <c r="AE511" s="53"/>
      <c r="AF511" s="53"/>
      <c r="AG511" s="53"/>
      <c r="AH511" s="54">
        <f t="shared" si="7"/>
        <v>0</v>
      </c>
    </row>
    <row r="512" spans="1:34" x14ac:dyDescent="0.25">
      <c r="A512" s="34"/>
      <c r="B512" s="50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  <c r="AC512" s="53"/>
      <c r="AD512" s="53"/>
      <c r="AE512" s="53"/>
      <c r="AF512" s="53"/>
      <c r="AG512" s="53"/>
      <c r="AH512" s="54">
        <f t="shared" si="7"/>
        <v>0</v>
      </c>
    </row>
    <row r="513" spans="1:34" x14ac:dyDescent="0.25">
      <c r="A513" s="34"/>
      <c r="B513" s="50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  <c r="AC513" s="53"/>
      <c r="AD513" s="53"/>
      <c r="AE513" s="53"/>
      <c r="AF513" s="53"/>
      <c r="AG513" s="53"/>
      <c r="AH513" s="54">
        <f t="shared" si="7"/>
        <v>0</v>
      </c>
    </row>
    <row r="514" spans="1:34" x14ac:dyDescent="0.25">
      <c r="A514" s="34"/>
      <c r="B514" s="50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  <c r="AC514" s="53"/>
      <c r="AD514" s="53"/>
      <c r="AE514" s="53"/>
      <c r="AF514" s="53"/>
      <c r="AG514" s="53"/>
      <c r="AH514" s="54">
        <f t="shared" ref="AH514:AH577" si="8">SUM(C514:AG514)</f>
        <v>0</v>
      </c>
    </row>
    <row r="515" spans="1:34" x14ac:dyDescent="0.25">
      <c r="A515" s="34"/>
      <c r="B515" s="50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  <c r="AC515" s="53"/>
      <c r="AD515" s="53"/>
      <c r="AE515" s="53"/>
      <c r="AF515" s="53"/>
      <c r="AG515" s="53"/>
      <c r="AH515" s="54">
        <f t="shared" si="8"/>
        <v>0</v>
      </c>
    </row>
    <row r="516" spans="1:34" x14ac:dyDescent="0.25">
      <c r="A516" s="34"/>
      <c r="B516" s="50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  <c r="AC516" s="53"/>
      <c r="AD516" s="53"/>
      <c r="AE516" s="53"/>
      <c r="AF516" s="53"/>
      <c r="AG516" s="53"/>
      <c r="AH516" s="54">
        <f t="shared" si="8"/>
        <v>0</v>
      </c>
    </row>
    <row r="517" spans="1:34" x14ac:dyDescent="0.25">
      <c r="A517" s="34"/>
      <c r="B517" s="50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4">
        <f t="shared" si="8"/>
        <v>0</v>
      </c>
    </row>
    <row r="518" spans="1:34" x14ac:dyDescent="0.25">
      <c r="A518" s="34"/>
      <c r="B518" s="50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4">
        <f t="shared" si="8"/>
        <v>0</v>
      </c>
    </row>
    <row r="519" spans="1:34" x14ac:dyDescent="0.25">
      <c r="A519" s="34"/>
      <c r="B519" s="50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4">
        <f t="shared" si="8"/>
        <v>0</v>
      </c>
    </row>
    <row r="520" spans="1:34" x14ac:dyDescent="0.25">
      <c r="A520" s="34"/>
      <c r="B520" s="50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  <c r="AC520" s="53"/>
      <c r="AD520" s="53"/>
      <c r="AE520" s="53"/>
      <c r="AF520" s="53"/>
      <c r="AG520" s="53"/>
      <c r="AH520" s="54">
        <f t="shared" si="8"/>
        <v>0</v>
      </c>
    </row>
    <row r="521" spans="1:34" x14ac:dyDescent="0.25">
      <c r="A521" s="34"/>
      <c r="B521" s="50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  <c r="AD521" s="53"/>
      <c r="AE521" s="53"/>
      <c r="AF521" s="53"/>
      <c r="AG521" s="53"/>
      <c r="AH521" s="54">
        <f t="shared" si="8"/>
        <v>0</v>
      </c>
    </row>
    <row r="522" spans="1:34" x14ac:dyDescent="0.25">
      <c r="A522" s="34"/>
      <c r="B522" s="50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  <c r="AC522" s="53"/>
      <c r="AD522" s="53"/>
      <c r="AE522" s="53"/>
      <c r="AF522" s="53"/>
      <c r="AG522" s="53"/>
      <c r="AH522" s="54">
        <f t="shared" si="8"/>
        <v>0</v>
      </c>
    </row>
    <row r="523" spans="1:34" x14ac:dyDescent="0.25">
      <c r="A523" s="34"/>
      <c r="B523" s="50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  <c r="AC523" s="53"/>
      <c r="AD523" s="53"/>
      <c r="AE523" s="53"/>
      <c r="AF523" s="53"/>
      <c r="AG523" s="53"/>
      <c r="AH523" s="54">
        <f t="shared" si="8"/>
        <v>0</v>
      </c>
    </row>
    <row r="524" spans="1:34" x14ac:dyDescent="0.25">
      <c r="A524" s="34"/>
      <c r="B524" s="50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  <c r="AC524" s="53"/>
      <c r="AD524" s="53"/>
      <c r="AE524" s="53"/>
      <c r="AF524" s="53"/>
      <c r="AG524" s="53"/>
      <c r="AH524" s="54">
        <f t="shared" si="8"/>
        <v>0</v>
      </c>
    </row>
    <row r="525" spans="1:34" x14ac:dyDescent="0.25">
      <c r="A525" s="34"/>
      <c r="B525" s="50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  <c r="AC525" s="53"/>
      <c r="AD525" s="53"/>
      <c r="AE525" s="53"/>
      <c r="AF525" s="53"/>
      <c r="AG525" s="53"/>
      <c r="AH525" s="54">
        <f t="shared" si="8"/>
        <v>0</v>
      </c>
    </row>
    <row r="526" spans="1:34" x14ac:dyDescent="0.25">
      <c r="A526" s="34"/>
      <c r="B526" s="50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  <c r="AC526" s="53"/>
      <c r="AD526" s="53"/>
      <c r="AE526" s="53"/>
      <c r="AF526" s="53"/>
      <c r="AG526" s="53"/>
      <c r="AH526" s="54">
        <f t="shared" si="8"/>
        <v>0</v>
      </c>
    </row>
    <row r="527" spans="1:34" x14ac:dyDescent="0.25">
      <c r="A527" s="34"/>
      <c r="B527" s="50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  <c r="AC527" s="53"/>
      <c r="AD527" s="53"/>
      <c r="AE527" s="53"/>
      <c r="AF527" s="53"/>
      <c r="AG527" s="53"/>
      <c r="AH527" s="54">
        <f t="shared" si="8"/>
        <v>0</v>
      </c>
    </row>
    <row r="528" spans="1:34" x14ac:dyDescent="0.25">
      <c r="A528" s="34"/>
      <c r="B528" s="50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  <c r="AC528" s="53"/>
      <c r="AD528" s="53"/>
      <c r="AE528" s="53"/>
      <c r="AF528" s="53"/>
      <c r="AG528" s="53"/>
      <c r="AH528" s="54">
        <f t="shared" si="8"/>
        <v>0</v>
      </c>
    </row>
    <row r="529" spans="1:34" x14ac:dyDescent="0.25">
      <c r="A529" s="34"/>
      <c r="B529" s="50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  <c r="AC529" s="53"/>
      <c r="AD529" s="53"/>
      <c r="AE529" s="53"/>
      <c r="AF529" s="53"/>
      <c r="AG529" s="53"/>
      <c r="AH529" s="54">
        <f t="shared" si="8"/>
        <v>0</v>
      </c>
    </row>
    <row r="530" spans="1:34" x14ac:dyDescent="0.25">
      <c r="A530" s="34"/>
      <c r="B530" s="50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53"/>
      <c r="AE530" s="53"/>
      <c r="AF530" s="53"/>
      <c r="AG530" s="53"/>
      <c r="AH530" s="54">
        <f t="shared" si="8"/>
        <v>0</v>
      </c>
    </row>
    <row r="531" spans="1:34" x14ac:dyDescent="0.25">
      <c r="A531" s="34"/>
      <c r="B531" s="50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53"/>
      <c r="AE531" s="53"/>
      <c r="AF531" s="53"/>
      <c r="AG531" s="53"/>
      <c r="AH531" s="54">
        <f t="shared" si="8"/>
        <v>0</v>
      </c>
    </row>
    <row r="532" spans="1:34" x14ac:dyDescent="0.25">
      <c r="A532" s="34"/>
      <c r="B532" s="50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  <c r="AC532" s="53"/>
      <c r="AD532" s="53"/>
      <c r="AE532" s="53"/>
      <c r="AF532" s="53"/>
      <c r="AG532" s="53"/>
      <c r="AH532" s="54">
        <f t="shared" si="8"/>
        <v>0</v>
      </c>
    </row>
    <row r="533" spans="1:34" x14ac:dyDescent="0.25">
      <c r="A533" s="34"/>
      <c r="B533" s="50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  <c r="AC533" s="53"/>
      <c r="AD533" s="53"/>
      <c r="AE533" s="53"/>
      <c r="AF533" s="53"/>
      <c r="AG533" s="53"/>
      <c r="AH533" s="54">
        <f t="shared" si="8"/>
        <v>0</v>
      </c>
    </row>
    <row r="534" spans="1:34" x14ac:dyDescent="0.25">
      <c r="A534" s="34"/>
      <c r="B534" s="50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  <c r="AC534" s="53"/>
      <c r="AD534" s="53"/>
      <c r="AE534" s="53"/>
      <c r="AF534" s="53"/>
      <c r="AG534" s="53"/>
      <c r="AH534" s="54">
        <f t="shared" si="8"/>
        <v>0</v>
      </c>
    </row>
    <row r="535" spans="1:34" x14ac:dyDescent="0.25">
      <c r="A535" s="34"/>
      <c r="B535" s="50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  <c r="AC535" s="53"/>
      <c r="AD535" s="53"/>
      <c r="AE535" s="53"/>
      <c r="AF535" s="53"/>
      <c r="AG535" s="53"/>
      <c r="AH535" s="54">
        <f t="shared" si="8"/>
        <v>0</v>
      </c>
    </row>
    <row r="536" spans="1:34" x14ac:dyDescent="0.25">
      <c r="A536" s="34"/>
      <c r="B536" s="50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  <c r="AC536" s="53"/>
      <c r="AD536" s="53"/>
      <c r="AE536" s="53"/>
      <c r="AF536" s="53"/>
      <c r="AG536" s="53"/>
      <c r="AH536" s="54">
        <f t="shared" si="8"/>
        <v>0</v>
      </c>
    </row>
    <row r="537" spans="1:34" x14ac:dyDescent="0.25">
      <c r="A537" s="34"/>
      <c r="B537" s="50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  <c r="AC537" s="53"/>
      <c r="AD537" s="53"/>
      <c r="AE537" s="53"/>
      <c r="AF537" s="53"/>
      <c r="AG537" s="53"/>
      <c r="AH537" s="54">
        <f t="shared" si="8"/>
        <v>0</v>
      </c>
    </row>
    <row r="538" spans="1:34" x14ac:dyDescent="0.25">
      <c r="A538" s="34"/>
      <c r="B538" s="50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  <c r="AC538" s="53"/>
      <c r="AD538" s="53"/>
      <c r="AE538" s="53"/>
      <c r="AF538" s="53"/>
      <c r="AG538" s="53"/>
      <c r="AH538" s="54">
        <f t="shared" si="8"/>
        <v>0</v>
      </c>
    </row>
    <row r="539" spans="1:34" x14ac:dyDescent="0.25">
      <c r="A539" s="34"/>
      <c r="B539" s="50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  <c r="AC539" s="53"/>
      <c r="AD539" s="53"/>
      <c r="AE539" s="53"/>
      <c r="AF539" s="53"/>
      <c r="AG539" s="53"/>
      <c r="AH539" s="54">
        <f t="shared" si="8"/>
        <v>0</v>
      </c>
    </row>
    <row r="540" spans="1:34" x14ac:dyDescent="0.25">
      <c r="A540" s="34"/>
      <c r="B540" s="50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  <c r="AC540" s="53"/>
      <c r="AD540" s="53"/>
      <c r="AE540" s="53"/>
      <c r="AF540" s="53"/>
      <c r="AG540" s="53"/>
      <c r="AH540" s="54">
        <f t="shared" si="8"/>
        <v>0</v>
      </c>
    </row>
    <row r="541" spans="1:34" x14ac:dyDescent="0.25">
      <c r="A541" s="34"/>
      <c r="B541" s="50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  <c r="AC541" s="53"/>
      <c r="AD541" s="53"/>
      <c r="AE541" s="53"/>
      <c r="AF541" s="53"/>
      <c r="AG541" s="53"/>
      <c r="AH541" s="54">
        <f t="shared" si="8"/>
        <v>0</v>
      </c>
    </row>
    <row r="542" spans="1:34" x14ac:dyDescent="0.25">
      <c r="A542" s="34"/>
      <c r="B542" s="50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  <c r="AC542" s="53"/>
      <c r="AD542" s="53"/>
      <c r="AE542" s="53"/>
      <c r="AF542" s="53"/>
      <c r="AG542" s="53"/>
      <c r="AH542" s="54">
        <f t="shared" si="8"/>
        <v>0</v>
      </c>
    </row>
    <row r="543" spans="1:34" x14ac:dyDescent="0.25">
      <c r="A543" s="34"/>
      <c r="B543" s="50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  <c r="AC543" s="53"/>
      <c r="AD543" s="53"/>
      <c r="AE543" s="53"/>
      <c r="AF543" s="53"/>
      <c r="AG543" s="53"/>
      <c r="AH543" s="54">
        <f t="shared" si="8"/>
        <v>0</v>
      </c>
    </row>
    <row r="544" spans="1:34" x14ac:dyDescent="0.25">
      <c r="A544" s="34"/>
      <c r="B544" s="50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  <c r="AC544" s="53"/>
      <c r="AD544" s="53"/>
      <c r="AE544" s="53"/>
      <c r="AF544" s="53"/>
      <c r="AG544" s="53"/>
      <c r="AH544" s="54">
        <f t="shared" si="8"/>
        <v>0</v>
      </c>
    </row>
    <row r="545" spans="1:34" x14ac:dyDescent="0.25">
      <c r="A545" s="34"/>
      <c r="B545" s="50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  <c r="AC545" s="53"/>
      <c r="AD545" s="53"/>
      <c r="AE545" s="53"/>
      <c r="AF545" s="53"/>
      <c r="AG545" s="53"/>
      <c r="AH545" s="54">
        <f t="shared" si="8"/>
        <v>0</v>
      </c>
    </row>
    <row r="546" spans="1:34" x14ac:dyDescent="0.25">
      <c r="A546" s="34"/>
      <c r="B546" s="50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  <c r="AC546" s="53"/>
      <c r="AD546" s="53"/>
      <c r="AE546" s="53"/>
      <c r="AF546" s="53"/>
      <c r="AG546" s="53"/>
      <c r="AH546" s="54">
        <f t="shared" si="8"/>
        <v>0</v>
      </c>
    </row>
    <row r="547" spans="1:34" x14ac:dyDescent="0.25">
      <c r="A547" s="34"/>
      <c r="B547" s="50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  <c r="AC547" s="53"/>
      <c r="AD547" s="53"/>
      <c r="AE547" s="53"/>
      <c r="AF547" s="53"/>
      <c r="AG547" s="53"/>
      <c r="AH547" s="54">
        <f t="shared" si="8"/>
        <v>0</v>
      </c>
    </row>
    <row r="548" spans="1:34" x14ac:dyDescent="0.25">
      <c r="A548" s="34"/>
      <c r="B548" s="50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  <c r="AC548" s="53"/>
      <c r="AD548" s="53"/>
      <c r="AE548" s="53"/>
      <c r="AF548" s="53"/>
      <c r="AG548" s="53"/>
      <c r="AH548" s="54">
        <f t="shared" si="8"/>
        <v>0</v>
      </c>
    </row>
    <row r="549" spans="1:34" x14ac:dyDescent="0.25">
      <c r="A549" s="34"/>
      <c r="B549" s="50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  <c r="AC549" s="53"/>
      <c r="AD549" s="53"/>
      <c r="AE549" s="53"/>
      <c r="AF549" s="53"/>
      <c r="AG549" s="53"/>
      <c r="AH549" s="54">
        <f t="shared" si="8"/>
        <v>0</v>
      </c>
    </row>
    <row r="550" spans="1:34" x14ac:dyDescent="0.25">
      <c r="A550" s="34"/>
      <c r="B550" s="50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  <c r="AC550" s="53"/>
      <c r="AD550" s="53"/>
      <c r="AE550" s="53"/>
      <c r="AF550" s="53"/>
      <c r="AG550" s="53"/>
      <c r="AH550" s="54">
        <f t="shared" si="8"/>
        <v>0</v>
      </c>
    </row>
    <row r="551" spans="1:34" x14ac:dyDescent="0.25">
      <c r="A551" s="34"/>
      <c r="B551" s="50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  <c r="AC551" s="53"/>
      <c r="AD551" s="53"/>
      <c r="AE551" s="53"/>
      <c r="AF551" s="53"/>
      <c r="AG551" s="53"/>
      <c r="AH551" s="54">
        <f t="shared" si="8"/>
        <v>0</v>
      </c>
    </row>
    <row r="552" spans="1:34" x14ac:dyDescent="0.25">
      <c r="A552" s="34"/>
      <c r="B552" s="50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  <c r="AC552" s="53"/>
      <c r="AD552" s="53"/>
      <c r="AE552" s="53"/>
      <c r="AF552" s="53"/>
      <c r="AG552" s="53"/>
      <c r="AH552" s="54">
        <f t="shared" si="8"/>
        <v>0</v>
      </c>
    </row>
    <row r="553" spans="1:34" x14ac:dyDescent="0.25">
      <c r="A553" s="34"/>
      <c r="B553" s="50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3"/>
      <c r="AD553" s="53"/>
      <c r="AE553" s="53"/>
      <c r="AF553" s="53"/>
      <c r="AG553" s="53"/>
      <c r="AH553" s="54">
        <f t="shared" si="8"/>
        <v>0</v>
      </c>
    </row>
    <row r="554" spans="1:34" x14ac:dyDescent="0.25">
      <c r="A554" s="34"/>
      <c r="B554" s="50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  <c r="AC554" s="53"/>
      <c r="AD554" s="53"/>
      <c r="AE554" s="53"/>
      <c r="AF554" s="53"/>
      <c r="AG554" s="53"/>
      <c r="AH554" s="54">
        <f t="shared" si="8"/>
        <v>0</v>
      </c>
    </row>
    <row r="555" spans="1:34" x14ac:dyDescent="0.25">
      <c r="A555" s="34"/>
      <c r="B555" s="50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  <c r="AC555" s="53"/>
      <c r="AD555" s="53"/>
      <c r="AE555" s="53"/>
      <c r="AF555" s="53"/>
      <c r="AG555" s="53"/>
      <c r="AH555" s="54">
        <f t="shared" si="8"/>
        <v>0</v>
      </c>
    </row>
    <row r="556" spans="1:34" x14ac:dyDescent="0.25">
      <c r="A556" s="34"/>
      <c r="B556" s="50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  <c r="AC556" s="53"/>
      <c r="AD556" s="53"/>
      <c r="AE556" s="53"/>
      <c r="AF556" s="53"/>
      <c r="AG556" s="53"/>
      <c r="AH556" s="54">
        <f t="shared" si="8"/>
        <v>0</v>
      </c>
    </row>
    <row r="557" spans="1:34" x14ac:dyDescent="0.25">
      <c r="A557" s="34"/>
      <c r="B557" s="50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  <c r="AC557" s="53"/>
      <c r="AD557" s="53"/>
      <c r="AE557" s="53"/>
      <c r="AF557" s="53"/>
      <c r="AG557" s="53"/>
      <c r="AH557" s="54">
        <f t="shared" si="8"/>
        <v>0</v>
      </c>
    </row>
    <row r="558" spans="1:34" x14ac:dyDescent="0.25">
      <c r="A558" s="34"/>
      <c r="B558" s="50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  <c r="AC558" s="53"/>
      <c r="AD558" s="53"/>
      <c r="AE558" s="53"/>
      <c r="AF558" s="53"/>
      <c r="AG558" s="53"/>
      <c r="AH558" s="54">
        <f t="shared" si="8"/>
        <v>0</v>
      </c>
    </row>
    <row r="559" spans="1:34" x14ac:dyDescent="0.25">
      <c r="A559" s="34"/>
      <c r="B559" s="50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  <c r="AC559" s="53"/>
      <c r="AD559" s="53"/>
      <c r="AE559" s="53"/>
      <c r="AF559" s="53"/>
      <c r="AG559" s="53"/>
      <c r="AH559" s="54">
        <f t="shared" si="8"/>
        <v>0</v>
      </c>
    </row>
    <row r="560" spans="1:34" x14ac:dyDescent="0.25">
      <c r="A560" s="34"/>
      <c r="B560" s="50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  <c r="AC560" s="53"/>
      <c r="AD560" s="53"/>
      <c r="AE560" s="53"/>
      <c r="AF560" s="53"/>
      <c r="AG560" s="53"/>
      <c r="AH560" s="54">
        <f t="shared" si="8"/>
        <v>0</v>
      </c>
    </row>
    <row r="561" spans="1:34" x14ac:dyDescent="0.25">
      <c r="A561" s="34"/>
      <c r="B561" s="50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  <c r="AF561" s="53"/>
      <c r="AG561" s="53"/>
      <c r="AH561" s="54">
        <f t="shared" si="8"/>
        <v>0</v>
      </c>
    </row>
    <row r="562" spans="1:34" x14ac:dyDescent="0.25">
      <c r="A562" s="34"/>
      <c r="B562" s="50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  <c r="AC562" s="53"/>
      <c r="AD562" s="53"/>
      <c r="AE562" s="53"/>
      <c r="AF562" s="53"/>
      <c r="AG562" s="53"/>
      <c r="AH562" s="54">
        <f t="shared" si="8"/>
        <v>0</v>
      </c>
    </row>
    <row r="563" spans="1:34" x14ac:dyDescent="0.25">
      <c r="A563" s="34"/>
      <c r="B563" s="50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  <c r="AC563" s="53"/>
      <c r="AD563" s="53"/>
      <c r="AE563" s="53"/>
      <c r="AF563" s="53"/>
      <c r="AG563" s="53"/>
      <c r="AH563" s="54">
        <f t="shared" si="8"/>
        <v>0</v>
      </c>
    </row>
    <row r="564" spans="1:34" x14ac:dyDescent="0.25">
      <c r="A564" s="34"/>
      <c r="B564" s="50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  <c r="AC564" s="53"/>
      <c r="AD564" s="53"/>
      <c r="AE564" s="53"/>
      <c r="AF564" s="53"/>
      <c r="AG564" s="53"/>
      <c r="AH564" s="54">
        <f t="shared" si="8"/>
        <v>0</v>
      </c>
    </row>
    <row r="565" spans="1:34" x14ac:dyDescent="0.25">
      <c r="A565" s="34"/>
      <c r="B565" s="50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  <c r="AC565" s="53"/>
      <c r="AD565" s="53"/>
      <c r="AE565" s="53"/>
      <c r="AF565" s="53"/>
      <c r="AG565" s="53"/>
      <c r="AH565" s="54">
        <f t="shared" si="8"/>
        <v>0</v>
      </c>
    </row>
    <row r="566" spans="1:34" x14ac:dyDescent="0.25">
      <c r="A566" s="34"/>
      <c r="B566" s="50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  <c r="AC566" s="53"/>
      <c r="AD566" s="53"/>
      <c r="AE566" s="53"/>
      <c r="AF566" s="53"/>
      <c r="AG566" s="53"/>
      <c r="AH566" s="54">
        <f t="shared" si="8"/>
        <v>0</v>
      </c>
    </row>
    <row r="567" spans="1:34" x14ac:dyDescent="0.25">
      <c r="A567" s="34"/>
      <c r="B567" s="50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  <c r="AC567" s="53"/>
      <c r="AD567" s="53"/>
      <c r="AE567" s="53"/>
      <c r="AF567" s="53"/>
      <c r="AG567" s="53"/>
      <c r="AH567" s="54">
        <f t="shared" si="8"/>
        <v>0</v>
      </c>
    </row>
    <row r="568" spans="1:34" x14ac:dyDescent="0.25">
      <c r="A568" s="34"/>
      <c r="B568" s="50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  <c r="AC568" s="53"/>
      <c r="AD568" s="53"/>
      <c r="AE568" s="53"/>
      <c r="AF568" s="53"/>
      <c r="AG568" s="53"/>
      <c r="AH568" s="54">
        <f t="shared" si="8"/>
        <v>0</v>
      </c>
    </row>
    <row r="569" spans="1:34" x14ac:dyDescent="0.25">
      <c r="A569" s="34"/>
      <c r="B569" s="50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  <c r="AC569" s="53"/>
      <c r="AD569" s="53"/>
      <c r="AE569" s="53"/>
      <c r="AF569" s="53"/>
      <c r="AG569" s="53"/>
      <c r="AH569" s="54">
        <f t="shared" si="8"/>
        <v>0</v>
      </c>
    </row>
    <row r="570" spans="1:34" x14ac:dyDescent="0.25">
      <c r="A570" s="34"/>
      <c r="B570" s="50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  <c r="AC570" s="53"/>
      <c r="AD570" s="53"/>
      <c r="AE570" s="53"/>
      <c r="AF570" s="53"/>
      <c r="AG570" s="53"/>
      <c r="AH570" s="54">
        <f t="shared" si="8"/>
        <v>0</v>
      </c>
    </row>
    <row r="571" spans="1:34" x14ac:dyDescent="0.25">
      <c r="A571" s="34"/>
      <c r="B571" s="50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  <c r="AC571" s="53"/>
      <c r="AD571" s="53"/>
      <c r="AE571" s="53"/>
      <c r="AF571" s="53"/>
      <c r="AG571" s="53"/>
      <c r="AH571" s="54">
        <f t="shared" si="8"/>
        <v>0</v>
      </c>
    </row>
    <row r="572" spans="1:34" x14ac:dyDescent="0.25">
      <c r="A572" s="34"/>
      <c r="B572" s="50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  <c r="AC572" s="53"/>
      <c r="AD572" s="53"/>
      <c r="AE572" s="53"/>
      <c r="AF572" s="53"/>
      <c r="AG572" s="53"/>
      <c r="AH572" s="54">
        <f t="shared" si="8"/>
        <v>0</v>
      </c>
    </row>
    <row r="573" spans="1:34" x14ac:dyDescent="0.25">
      <c r="A573" s="34"/>
      <c r="B573" s="50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  <c r="AC573" s="53"/>
      <c r="AD573" s="53"/>
      <c r="AE573" s="53"/>
      <c r="AF573" s="53"/>
      <c r="AG573" s="53"/>
      <c r="AH573" s="54">
        <f t="shared" si="8"/>
        <v>0</v>
      </c>
    </row>
    <row r="574" spans="1:34" x14ac:dyDescent="0.25">
      <c r="A574" s="34"/>
      <c r="B574" s="50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  <c r="AC574" s="53"/>
      <c r="AD574" s="53"/>
      <c r="AE574" s="53"/>
      <c r="AF574" s="53"/>
      <c r="AG574" s="53"/>
      <c r="AH574" s="54">
        <f t="shared" si="8"/>
        <v>0</v>
      </c>
    </row>
    <row r="575" spans="1:34" x14ac:dyDescent="0.25">
      <c r="A575" s="34"/>
      <c r="B575" s="50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  <c r="AD575" s="53"/>
      <c r="AE575" s="53"/>
      <c r="AF575" s="53"/>
      <c r="AG575" s="53"/>
      <c r="AH575" s="54">
        <f t="shared" si="8"/>
        <v>0</v>
      </c>
    </row>
    <row r="576" spans="1:34" x14ac:dyDescent="0.25">
      <c r="A576" s="34"/>
      <c r="B576" s="50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  <c r="AC576" s="53"/>
      <c r="AD576" s="53"/>
      <c r="AE576" s="53"/>
      <c r="AF576" s="53"/>
      <c r="AG576" s="53"/>
      <c r="AH576" s="54">
        <f t="shared" si="8"/>
        <v>0</v>
      </c>
    </row>
    <row r="577" spans="1:34" x14ac:dyDescent="0.25">
      <c r="A577" s="34"/>
      <c r="B577" s="50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  <c r="AC577" s="53"/>
      <c r="AD577" s="53"/>
      <c r="AE577" s="53"/>
      <c r="AF577" s="53"/>
      <c r="AG577" s="53"/>
      <c r="AH577" s="54">
        <f t="shared" si="8"/>
        <v>0</v>
      </c>
    </row>
    <row r="578" spans="1:34" x14ac:dyDescent="0.25">
      <c r="A578" s="34"/>
      <c r="B578" s="50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  <c r="AC578" s="53"/>
      <c r="AD578" s="53"/>
      <c r="AE578" s="53"/>
      <c r="AF578" s="53"/>
      <c r="AG578" s="53"/>
      <c r="AH578" s="54">
        <f t="shared" ref="AH578:AH641" si="9">SUM(C578:AG578)</f>
        <v>0</v>
      </c>
    </row>
    <row r="579" spans="1:34" x14ac:dyDescent="0.25">
      <c r="A579" s="34"/>
      <c r="B579" s="50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  <c r="AC579" s="53"/>
      <c r="AD579" s="53"/>
      <c r="AE579" s="53"/>
      <c r="AF579" s="53"/>
      <c r="AG579" s="53"/>
      <c r="AH579" s="54">
        <f t="shared" si="9"/>
        <v>0</v>
      </c>
    </row>
    <row r="580" spans="1:34" x14ac:dyDescent="0.25">
      <c r="A580" s="34"/>
      <c r="B580" s="50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  <c r="AC580" s="53"/>
      <c r="AD580" s="53"/>
      <c r="AE580" s="53"/>
      <c r="AF580" s="53"/>
      <c r="AG580" s="53"/>
      <c r="AH580" s="54">
        <f t="shared" si="9"/>
        <v>0</v>
      </c>
    </row>
    <row r="581" spans="1:34" x14ac:dyDescent="0.25">
      <c r="A581" s="34"/>
      <c r="B581" s="50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  <c r="AC581" s="53"/>
      <c r="AD581" s="53"/>
      <c r="AE581" s="53"/>
      <c r="AF581" s="53"/>
      <c r="AG581" s="53"/>
      <c r="AH581" s="54">
        <f t="shared" si="9"/>
        <v>0</v>
      </c>
    </row>
    <row r="582" spans="1:34" x14ac:dyDescent="0.25">
      <c r="A582" s="34"/>
      <c r="B582" s="50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  <c r="AC582" s="53"/>
      <c r="AD582" s="53"/>
      <c r="AE582" s="53"/>
      <c r="AF582" s="53"/>
      <c r="AG582" s="53"/>
      <c r="AH582" s="54">
        <f t="shared" si="9"/>
        <v>0</v>
      </c>
    </row>
    <row r="583" spans="1:34" x14ac:dyDescent="0.25">
      <c r="A583" s="34"/>
      <c r="B583" s="50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  <c r="AC583" s="53"/>
      <c r="AD583" s="53"/>
      <c r="AE583" s="53"/>
      <c r="AF583" s="53"/>
      <c r="AG583" s="53"/>
      <c r="AH583" s="54">
        <f t="shared" si="9"/>
        <v>0</v>
      </c>
    </row>
    <row r="584" spans="1:34" x14ac:dyDescent="0.25">
      <c r="A584" s="34"/>
      <c r="B584" s="50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  <c r="AC584" s="53"/>
      <c r="AD584" s="53"/>
      <c r="AE584" s="53"/>
      <c r="AF584" s="53"/>
      <c r="AG584" s="53"/>
      <c r="AH584" s="54">
        <f t="shared" si="9"/>
        <v>0</v>
      </c>
    </row>
    <row r="585" spans="1:34" x14ac:dyDescent="0.25">
      <c r="A585" s="34"/>
      <c r="B585" s="50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  <c r="AC585" s="53"/>
      <c r="AD585" s="53"/>
      <c r="AE585" s="53"/>
      <c r="AF585" s="53"/>
      <c r="AG585" s="53"/>
      <c r="AH585" s="54">
        <f t="shared" si="9"/>
        <v>0</v>
      </c>
    </row>
    <row r="586" spans="1:34" x14ac:dyDescent="0.25">
      <c r="A586" s="34"/>
      <c r="B586" s="50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  <c r="AC586" s="53"/>
      <c r="AD586" s="53"/>
      <c r="AE586" s="53"/>
      <c r="AF586" s="53"/>
      <c r="AG586" s="53"/>
      <c r="AH586" s="54">
        <f t="shared" si="9"/>
        <v>0</v>
      </c>
    </row>
    <row r="587" spans="1:34" x14ac:dyDescent="0.25">
      <c r="A587" s="34"/>
      <c r="B587" s="50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  <c r="AC587" s="53"/>
      <c r="AD587" s="53"/>
      <c r="AE587" s="53"/>
      <c r="AF587" s="53"/>
      <c r="AG587" s="53"/>
      <c r="AH587" s="54">
        <f t="shared" si="9"/>
        <v>0</v>
      </c>
    </row>
    <row r="588" spans="1:34" x14ac:dyDescent="0.25">
      <c r="A588" s="34"/>
      <c r="B588" s="50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4">
        <f t="shared" si="9"/>
        <v>0</v>
      </c>
    </row>
    <row r="589" spans="1:34" x14ac:dyDescent="0.25">
      <c r="A589" s="34"/>
      <c r="B589" s="50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4">
        <f t="shared" si="9"/>
        <v>0</v>
      </c>
    </row>
    <row r="590" spans="1:34" x14ac:dyDescent="0.25">
      <c r="A590" s="34"/>
      <c r="B590" s="50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4">
        <f t="shared" si="9"/>
        <v>0</v>
      </c>
    </row>
    <row r="591" spans="1:34" x14ac:dyDescent="0.25">
      <c r="A591" s="34"/>
      <c r="B591" s="50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  <c r="AC591" s="53"/>
      <c r="AD591" s="53"/>
      <c r="AE591" s="53"/>
      <c r="AF591" s="53"/>
      <c r="AG591" s="53"/>
      <c r="AH591" s="54">
        <f t="shared" si="9"/>
        <v>0</v>
      </c>
    </row>
    <row r="592" spans="1:34" x14ac:dyDescent="0.25">
      <c r="A592" s="34"/>
      <c r="B592" s="50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  <c r="AC592" s="53"/>
      <c r="AD592" s="53"/>
      <c r="AE592" s="53"/>
      <c r="AF592" s="53"/>
      <c r="AG592" s="53"/>
      <c r="AH592" s="54">
        <f t="shared" si="9"/>
        <v>0</v>
      </c>
    </row>
    <row r="593" spans="1:34" x14ac:dyDescent="0.25">
      <c r="A593" s="34"/>
      <c r="B593" s="50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  <c r="AC593" s="53"/>
      <c r="AD593" s="53"/>
      <c r="AE593" s="53"/>
      <c r="AF593" s="53"/>
      <c r="AG593" s="53"/>
      <c r="AH593" s="54">
        <f t="shared" si="9"/>
        <v>0</v>
      </c>
    </row>
    <row r="594" spans="1:34" x14ac:dyDescent="0.25">
      <c r="A594" s="34"/>
      <c r="B594" s="50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  <c r="AC594" s="53"/>
      <c r="AD594" s="53"/>
      <c r="AE594" s="53"/>
      <c r="AF594" s="53"/>
      <c r="AG594" s="53"/>
      <c r="AH594" s="54">
        <f t="shared" si="9"/>
        <v>0</v>
      </c>
    </row>
    <row r="595" spans="1:34" x14ac:dyDescent="0.25">
      <c r="A595" s="34"/>
      <c r="B595" s="50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  <c r="AC595" s="53"/>
      <c r="AD595" s="53"/>
      <c r="AE595" s="53"/>
      <c r="AF595" s="53"/>
      <c r="AG595" s="53"/>
      <c r="AH595" s="54">
        <f t="shared" si="9"/>
        <v>0</v>
      </c>
    </row>
    <row r="596" spans="1:34" x14ac:dyDescent="0.25">
      <c r="A596" s="34"/>
      <c r="B596" s="50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  <c r="AC596" s="53"/>
      <c r="AD596" s="53"/>
      <c r="AE596" s="53"/>
      <c r="AF596" s="53"/>
      <c r="AG596" s="53"/>
      <c r="AH596" s="54">
        <f t="shared" si="9"/>
        <v>0</v>
      </c>
    </row>
    <row r="597" spans="1:34" x14ac:dyDescent="0.25">
      <c r="A597" s="34"/>
      <c r="B597" s="50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  <c r="AC597" s="53"/>
      <c r="AD597" s="53"/>
      <c r="AE597" s="53"/>
      <c r="AF597" s="53"/>
      <c r="AG597" s="53"/>
      <c r="AH597" s="54">
        <f t="shared" si="9"/>
        <v>0</v>
      </c>
    </row>
    <row r="598" spans="1:34" x14ac:dyDescent="0.25">
      <c r="A598" s="34"/>
      <c r="B598" s="50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4">
        <f t="shared" si="9"/>
        <v>0</v>
      </c>
    </row>
    <row r="599" spans="1:34" x14ac:dyDescent="0.25">
      <c r="A599" s="34"/>
      <c r="B599" s="50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4">
        <f t="shared" si="9"/>
        <v>0</v>
      </c>
    </row>
    <row r="600" spans="1:34" x14ac:dyDescent="0.25">
      <c r="A600" s="34"/>
      <c r="B600" s="50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4">
        <f t="shared" si="9"/>
        <v>0</v>
      </c>
    </row>
    <row r="601" spans="1:34" x14ac:dyDescent="0.25">
      <c r="A601" s="34"/>
      <c r="B601" s="50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  <c r="AC601" s="53"/>
      <c r="AD601" s="53"/>
      <c r="AE601" s="53"/>
      <c r="AF601" s="53"/>
      <c r="AG601" s="53"/>
      <c r="AH601" s="54">
        <f t="shared" si="9"/>
        <v>0</v>
      </c>
    </row>
    <row r="602" spans="1:34" x14ac:dyDescent="0.25">
      <c r="A602" s="34"/>
      <c r="B602" s="50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  <c r="AC602" s="53"/>
      <c r="AD602" s="53"/>
      <c r="AE602" s="53"/>
      <c r="AF602" s="53"/>
      <c r="AG602" s="53"/>
      <c r="AH602" s="54">
        <f t="shared" si="9"/>
        <v>0</v>
      </c>
    </row>
    <row r="603" spans="1:34" x14ac:dyDescent="0.25">
      <c r="A603" s="34"/>
      <c r="B603" s="50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  <c r="AC603" s="53"/>
      <c r="AD603" s="53"/>
      <c r="AE603" s="53"/>
      <c r="AF603" s="53"/>
      <c r="AG603" s="53"/>
      <c r="AH603" s="54">
        <f t="shared" si="9"/>
        <v>0</v>
      </c>
    </row>
    <row r="604" spans="1:34" x14ac:dyDescent="0.25">
      <c r="A604" s="34"/>
      <c r="B604" s="50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  <c r="AC604" s="53"/>
      <c r="AD604" s="53"/>
      <c r="AE604" s="53"/>
      <c r="AF604" s="53"/>
      <c r="AG604" s="53"/>
      <c r="AH604" s="54">
        <f t="shared" si="9"/>
        <v>0</v>
      </c>
    </row>
    <row r="605" spans="1:34" x14ac:dyDescent="0.25">
      <c r="A605" s="34"/>
      <c r="B605" s="50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  <c r="AC605" s="53"/>
      <c r="AD605" s="53"/>
      <c r="AE605" s="53"/>
      <c r="AF605" s="53"/>
      <c r="AG605" s="53"/>
      <c r="AH605" s="54">
        <f t="shared" si="9"/>
        <v>0</v>
      </c>
    </row>
    <row r="606" spans="1:34" x14ac:dyDescent="0.25">
      <c r="A606" s="34"/>
      <c r="B606" s="50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  <c r="AC606" s="53"/>
      <c r="AD606" s="53"/>
      <c r="AE606" s="53"/>
      <c r="AF606" s="53"/>
      <c r="AG606" s="53"/>
      <c r="AH606" s="54">
        <f t="shared" si="9"/>
        <v>0</v>
      </c>
    </row>
    <row r="607" spans="1:34" x14ac:dyDescent="0.25">
      <c r="A607" s="34"/>
      <c r="B607" s="50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  <c r="AC607" s="53"/>
      <c r="AD607" s="53"/>
      <c r="AE607" s="53"/>
      <c r="AF607" s="53"/>
      <c r="AG607" s="53"/>
      <c r="AH607" s="54">
        <f t="shared" si="9"/>
        <v>0</v>
      </c>
    </row>
    <row r="608" spans="1:34" x14ac:dyDescent="0.25">
      <c r="A608" s="34"/>
      <c r="B608" s="50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  <c r="AC608" s="53"/>
      <c r="AD608" s="53"/>
      <c r="AE608" s="53"/>
      <c r="AF608" s="53"/>
      <c r="AG608" s="53"/>
      <c r="AH608" s="54">
        <f t="shared" si="9"/>
        <v>0</v>
      </c>
    </row>
    <row r="609" spans="1:34" x14ac:dyDescent="0.25">
      <c r="A609" s="34"/>
      <c r="B609" s="50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4">
        <f t="shared" si="9"/>
        <v>0</v>
      </c>
    </row>
    <row r="610" spans="1:34" x14ac:dyDescent="0.25">
      <c r="A610" s="34"/>
      <c r="B610" s="50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4">
        <f t="shared" si="9"/>
        <v>0</v>
      </c>
    </row>
    <row r="611" spans="1:34" x14ac:dyDescent="0.25">
      <c r="A611" s="34"/>
      <c r="B611" s="50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  <c r="AC611" s="53"/>
      <c r="AD611" s="53"/>
      <c r="AE611" s="53"/>
      <c r="AF611" s="53"/>
      <c r="AG611" s="53"/>
      <c r="AH611" s="54">
        <f t="shared" si="9"/>
        <v>0</v>
      </c>
    </row>
    <row r="612" spans="1:34" x14ac:dyDescent="0.25">
      <c r="A612" s="34"/>
      <c r="B612" s="50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  <c r="AC612" s="53"/>
      <c r="AD612" s="53"/>
      <c r="AE612" s="53"/>
      <c r="AF612" s="53"/>
      <c r="AG612" s="53"/>
      <c r="AH612" s="54">
        <f t="shared" si="9"/>
        <v>0</v>
      </c>
    </row>
    <row r="613" spans="1:34" x14ac:dyDescent="0.25">
      <c r="A613" s="34"/>
      <c r="B613" s="50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  <c r="AC613" s="53"/>
      <c r="AD613" s="53"/>
      <c r="AE613" s="53"/>
      <c r="AF613" s="53"/>
      <c r="AG613" s="53"/>
      <c r="AH613" s="54">
        <f t="shared" si="9"/>
        <v>0</v>
      </c>
    </row>
    <row r="614" spans="1:34" x14ac:dyDescent="0.25">
      <c r="A614" s="34"/>
      <c r="B614" s="50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  <c r="AC614" s="53"/>
      <c r="AD614" s="53"/>
      <c r="AE614" s="53"/>
      <c r="AF614" s="53"/>
      <c r="AG614" s="53"/>
      <c r="AH614" s="54">
        <f t="shared" si="9"/>
        <v>0</v>
      </c>
    </row>
    <row r="615" spans="1:34" x14ac:dyDescent="0.25">
      <c r="A615" s="34"/>
      <c r="B615" s="50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  <c r="AC615" s="53"/>
      <c r="AD615" s="53"/>
      <c r="AE615" s="53"/>
      <c r="AF615" s="53"/>
      <c r="AG615" s="53"/>
      <c r="AH615" s="54">
        <f t="shared" si="9"/>
        <v>0</v>
      </c>
    </row>
    <row r="616" spans="1:34" x14ac:dyDescent="0.25">
      <c r="A616" s="34"/>
      <c r="B616" s="50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  <c r="AC616" s="53"/>
      <c r="AD616" s="53"/>
      <c r="AE616" s="53"/>
      <c r="AF616" s="53"/>
      <c r="AG616" s="53"/>
      <c r="AH616" s="54">
        <f t="shared" si="9"/>
        <v>0</v>
      </c>
    </row>
    <row r="617" spans="1:34" x14ac:dyDescent="0.25">
      <c r="A617" s="34"/>
      <c r="B617" s="50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  <c r="AC617" s="53"/>
      <c r="AD617" s="53"/>
      <c r="AE617" s="53"/>
      <c r="AF617" s="53"/>
      <c r="AG617" s="53"/>
      <c r="AH617" s="54">
        <f t="shared" si="9"/>
        <v>0</v>
      </c>
    </row>
    <row r="618" spans="1:34" x14ac:dyDescent="0.25">
      <c r="A618" s="34"/>
      <c r="B618" s="50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4">
        <f t="shared" si="9"/>
        <v>0</v>
      </c>
    </row>
    <row r="619" spans="1:34" x14ac:dyDescent="0.25">
      <c r="A619" s="34"/>
      <c r="B619" s="50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4">
        <f t="shared" si="9"/>
        <v>0</v>
      </c>
    </row>
    <row r="620" spans="1:34" x14ac:dyDescent="0.25">
      <c r="A620" s="34"/>
      <c r="B620" s="50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  <c r="AC620" s="53"/>
      <c r="AD620" s="53"/>
      <c r="AE620" s="53"/>
      <c r="AF620" s="53"/>
      <c r="AG620" s="53"/>
      <c r="AH620" s="54">
        <f t="shared" si="9"/>
        <v>0</v>
      </c>
    </row>
    <row r="621" spans="1:34" x14ac:dyDescent="0.25">
      <c r="A621" s="34"/>
      <c r="B621" s="50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  <c r="AC621" s="53"/>
      <c r="AD621" s="53"/>
      <c r="AE621" s="53"/>
      <c r="AF621" s="53"/>
      <c r="AG621" s="53"/>
      <c r="AH621" s="54">
        <f t="shared" si="9"/>
        <v>0</v>
      </c>
    </row>
    <row r="622" spans="1:34" x14ac:dyDescent="0.25">
      <c r="A622" s="34"/>
      <c r="B622" s="50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  <c r="AC622" s="53"/>
      <c r="AD622" s="53"/>
      <c r="AE622" s="53"/>
      <c r="AF622" s="53"/>
      <c r="AG622" s="53"/>
      <c r="AH622" s="54">
        <f t="shared" si="9"/>
        <v>0</v>
      </c>
    </row>
    <row r="623" spans="1:34" x14ac:dyDescent="0.25">
      <c r="A623" s="34"/>
      <c r="B623" s="50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  <c r="AC623" s="53"/>
      <c r="AD623" s="53"/>
      <c r="AE623" s="53"/>
      <c r="AF623" s="53"/>
      <c r="AG623" s="53"/>
      <c r="AH623" s="54">
        <f t="shared" si="9"/>
        <v>0</v>
      </c>
    </row>
    <row r="624" spans="1:34" x14ac:dyDescent="0.25">
      <c r="A624" s="34"/>
      <c r="B624" s="50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  <c r="AC624" s="53"/>
      <c r="AD624" s="53"/>
      <c r="AE624" s="53"/>
      <c r="AF624" s="53"/>
      <c r="AG624" s="53"/>
      <c r="AH624" s="54">
        <f t="shared" si="9"/>
        <v>0</v>
      </c>
    </row>
    <row r="625" spans="1:34" x14ac:dyDescent="0.25">
      <c r="A625" s="34"/>
      <c r="B625" s="50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  <c r="AC625" s="53"/>
      <c r="AD625" s="53"/>
      <c r="AE625" s="53"/>
      <c r="AF625" s="53"/>
      <c r="AG625" s="53"/>
      <c r="AH625" s="54">
        <f t="shared" si="9"/>
        <v>0</v>
      </c>
    </row>
    <row r="626" spans="1:34" x14ac:dyDescent="0.25">
      <c r="A626" s="34"/>
      <c r="B626" s="50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  <c r="AC626" s="53"/>
      <c r="AD626" s="53"/>
      <c r="AE626" s="53"/>
      <c r="AF626" s="53"/>
      <c r="AG626" s="53"/>
      <c r="AH626" s="54">
        <f t="shared" si="9"/>
        <v>0</v>
      </c>
    </row>
    <row r="627" spans="1:34" x14ac:dyDescent="0.25">
      <c r="A627" s="34"/>
      <c r="B627" s="50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4">
        <f t="shared" si="9"/>
        <v>0</v>
      </c>
    </row>
    <row r="628" spans="1:34" x14ac:dyDescent="0.25">
      <c r="A628" s="34"/>
      <c r="B628" s="50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4">
        <f t="shared" si="9"/>
        <v>0</v>
      </c>
    </row>
    <row r="629" spans="1:34" x14ac:dyDescent="0.25">
      <c r="A629" s="34"/>
      <c r="B629" s="50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4">
        <f t="shared" si="9"/>
        <v>0</v>
      </c>
    </row>
    <row r="630" spans="1:34" x14ac:dyDescent="0.25">
      <c r="A630" s="34"/>
      <c r="B630" s="50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4">
        <f t="shared" si="9"/>
        <v>0</v>
      </c>
    </row>
    <row r="631" spans="1:34" x14ac:dyDescent="0.25">
      <c r="A631" s="34"/>
      <c r="B631" s="50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4">
        <f t="shared" si="9"/>
        <v>0</v>
      </c>
    </row>
    <row r="632" spans="1:34" x14ac:dyDescent="0.25">
      <c r="A632" s="34"/>
      <c r="B632" s="50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4">
        <f t="shared" si="9"/>
        <v>0</v>
      </c>
    </row>
    <row r="633" spans="1:34" x14ac:dyDescent="0.25">
      <c r="A633" s="34"/>
      <c r="B633" s="50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  <c r="AC633" s="53"/>
      <c r="AD633" s="53"/>
      <c r="AE633" s="53"/>
      <c r="AF633" s="53"/>
      <c r="AG633" s="53"/>
      <c r="AH633" s="54">
        <f t="shared" si="9"/>
        <v>0</v>
      </c>
    </row>
    <row r="634" spans="1:34" x14ac:dyDescent="0.25">
      <c r="A634" s="34"/>
      <c r="B634" s="50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  <c r="AC634" s="53"/>
      <c r="AD634" s="53"/>
      <c r="AE634" s="53"/>
      <c r="AF634" s="53"/>
      <c r="AG634" s="53"/>
      <c r="AH634" s="54">
        <f t="shared" si="9"/>
        <v>0</v>
      </c>
    </row>
    <row r="635" spans="1:34" x14ac:dyDescent="0.25">
      <c r="A635" s="34"/>
      <c r="B635" s="50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  <c r="AC635" s="53"/>
      <c r="AD635" s="53"/>
      <c r="AE635" s="53"/>
      <c r="AF635" s="53"/>
      <c r="AG635" s="53"/>
      <c r="AH635" s="54">
        <f t="shared" si="9"/>
        <v>0</v>
      </c>
    </row>
    <row r="636" spans="1:34" x14ac:dyDescent="0.25">
      <c r="A636" s="34"/>
      <c r="B636" s="50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  <c r="AC636" s="53"/>
      <c r="AD636" s="53"/>
      <c r="AE636" s="53"/>
      <c r="AF636" s="53"/>
      <c r="AG636" s="53"/>
      <c r="AH636" s="54">
        <f t="shared" si="9"/>
        <v>0</v>
      </c>
    </row>
    <row r="637" spans="1:34" x14ac:dyDescent="0.25">
      <c r="A637" s="34"/>
      <c r="B637" s="50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  <c r="AC637" s="53"/>
      <c r="AD637" s="53"/>
      <c r="AE637" s="53"/>
      <c r="AF637" s="53"/>
      <c r="AG637" s="53"/>
      <c r="AH637" s="54">
        <f t="shared" si="9"/>
        <v>0</v>
      </c>
    </row>
    <row r="638" spans="1:34" x14ac:dyDescent="0.25">
      <c r="A638" s="34"/>
      <c r="B638" s="50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  <c r="AC638" s="53"/>
      <c r="AD638" s="53"/>
      <c r="AE638" s="53"/>
      <c r="AF638" s="53"/>
      <c r="AG638" s="53"/>
      <c r="AH638" s="54">
        <f t="shared" si="9"/>
        <v>0</v>
      </c>
    </row>
    <row r="639" spans="1:34" x14ac:dyDescent="0.25">
      <c r="A639" s="34"/>
      <c r="B639" s="50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  <c r="AC639" s="53"/>
      <c r="AD639" s="53"/>
      <c r="AE639" s="53"/>
      <c r="AF639" s="53"/>
      <c r="AG639" s="53"/>
      <c r="AH639" s="54">
        <f t="shared" si="9"/>
        <v>0</v>
      </c>
    </row>
    <row r="640" spans="1:34" x14ac:dyDescent="0.25">
      <c r="A640" s="34"/>
      <c r="B640" s="50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4">
        <f t="shared" si="9"/>
        <v>0</v>
      </c>
    </row>
    <row r="641" spans="1:34" x14ac:dyDescent="0.25">
      <c r="A641" s="34"/>
      <c r="B641" s="50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4">
        <f t="shared" si="9"/>
        <v>0</v>
      </c>
    </row>
    <row r="642" spans="1:34" x14ac:dyDescent="0.25">
      <c r="A642" s="34"/>
      <c r="B642" s="50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  <c r="AC642" s="53"/>
      <c r="AD642" s="53"/>
      <c r="AE642" s="53"/>
      <c r="AF642" s="53"/>
      <c r="AG642" s="53"/>
      <c r="AH642" s="54">
        <f t="shared" ref="AH642:AH705" si="10">SUM(C642:AG642)</f>
        <v>0</v>
      </c>
    </row>
    <row r="643" spans="1:34" x14ac:dyDescent="0.25">
      <c r="A643" s="34"/>
      <c r="B643" s="50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  <c r="AC643" s="53"/>
      <c r="AD643" s="53"/>
      <c r="AE643" s="53"/>
      <c r="AF643" s="53"/>
      <c r="AG643" s="53"/>
      <c r="AH643" s="54">
        <f t="shared" si="10"/>
        <v>0</v>
      </c>
    </row>
    <row r="644" spans="1:34" x14ac:dyDescent="0.25">
      <c r="A644" s="34"/>
      <c r="B644" s="50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  <c r="AC644" s="53"/>
      <c r="AD644" s="53"/>
      <c r="AE644" s="53"/>
      <c r="AF644" s="53"/>
      <c r="AG644" s="53"/>
      <c r="AH644" s="54">
        <f t="shared" si="10"/>
        <v>0</v>
      </c>
    </row>
    <row r="645" spans="1:34" x14ac:dyDescent="0.25">
      <c r="A645" s="34"/>
      <c r="B645" s="50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  <c r="AC645" s="53"/>
      <c r="AD645" s="53"/>
      <c r="AE645" s="53"/>
      <c r="AF645" s="53"/>
      <c r="AG645" s="53"/>
      <c r="AH645" s="54">
        <f t="shared" si="10"/>
        <v>0</v>
      </c>
    </row>
    <row r="646" spans="1:34" x14ac:dyDescent="0.25">
      <c r="A646" s="34"/>
      <c r="B646" s="50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  <c r="AC646" s="53"/>
      <c r="AD646" s="53"/>
      <c r="AE646" s="53"/>
      <c r="AF646" s="53"/>
      <c r="AG646" s="53"/>
      <c r="AH646" s="54">
        <f t="shared" si="10"/>
        <v>0</v>
      </c>
    </row>
    <row r="647" spans="1:34" x14ac:dyDescent="0.25">
      <c r="A647" s="34"/>
      <c r="B647" s="50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  <c r="AC647" s="53"/>
      <c r="AD647" s="53"/>
      <c r="AE647" s="53"/>
      <c r="AF647" s="53"/>
      <c r="AG647" s="53"/>
      <c r="AH647" s="54">
        <f t="shared" si="10"/>
        <v>0</v>
      </c>
    </row>
    <row r="648" spans="1:34" x14ac:dyDescent="0.25">
      <c r="A648" s="34"/>
      <c r="B648" s="50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  <c r="AC648" s="53"/>
      <c r="AD648" s="53"/>
      <c r="AE648" s="53"/>
      <c r="AF648" s="53"/>
      <c r="AG648" s="53"/>
      <c r="AH648" s="54">
        <f t="shared" si="10"/>
        <v>0</v>
      </c>
    </row>
    <row r="649" spans="1:34" x14ac:dyDescent="0.25">
      <c r="A649" s="34"/>
      <c r="B649" s="50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  <c r="AC649" s="53"/>
      <c r="AD649" s="53"/>
      <c r="AE649" s="53"/>
      <c r="AF649" s="53"/>
      <c r="AG649" s="53"/>
      <c r="AH649" s="54">
        <f t="shared" si="10"/>
        <v>0</v>
      </c>
    </row>
    <row r="650" spans="1:34" x14ac:dyDescent="0.25">
      <c r="A650" s="34"/>
      <c r="B650" s="50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  <c r="AC650" s="53"/>
      <c r="AD650" s="53"/>
      <c r="AE650" s="53"/>
      <c r="AF650" s="53"/>
      <c r="AG650" s="53"/>
      <c r="AH650" s="54">
        <f t="shared" si="10"/>
        <v>0</v>
      </c>
    </row>
    <row r="651" spans="1:34" x14ac:dyDescent="0.25">
      <c r="A651" s="34"/>
      <c r="B651" s="50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  <c r="AC651" s="53"/>
      <c r="AD651" s="53"/>
      <c r="AE651" s="53"/>
      <c r="AF651" s="53"/>
      <c r="AG651" s="53"/>
      <c r="AH651" s="54">
        <f t="shared" si="10"/>
        <v>0</v>
      </c>
    </row>
    <row r="652" spans="1:34" x14ac:dyDescent="0.25">
      <c r="A652" s="34"/>
      <c r="B652" s="50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  <c r="AC652" s="53"/>
      <c r="AD652" s="53"/>
      <c r="AE652" s="53"/>
      <c r="AF652" s="53"/>
      <c r="AG652" s="53"/>
      <c r="AH652" s="54">
        <f t="shared" si="10"/>
        <v>0</v>
      </c>
    </row>
    <row r="653" spans="1:34" x14ac:dyDescent="0.25">
      <c r="A653" s="34"/>
      <c r="B653" s="50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  <c r="AC653" s="53"/>
      <c r="AD653" s="53"/>
      <c r="AE653" s="53"/>
      <c r="AF653" s="53"/>
      <c r="AG653" s="53"/>
      <c r="AH653" s="54">
        <f t="shared" si="10"/>
        <v>0</v>
      </c>
    </row>
    <row r="654" spans="1:34" x14ac:dyDescent="0.25">
      <c r="A654" s="34"/>
      <c r="B654" s="50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  <c r="AC654" s="53"/>
      <c r="AD654" s="53"/>
      <c r="AE654" s="53"/>
      <c r="AF654" s="53"/>
      <c r="AG654" s="53"/>
      <c r="AH654" s="54">
        <f t="shared" si="10"/>
        <v>0</v>
      </c>
    </row>
    <row r="655" spans="1:34" x14ac:dyDescent="0.25">
      <c r="A655" s="34"/>
      <c r="B655" s="50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  <c r="AC655" s="53"/>
      <c r="AD655" s="53"/>
      <c r="AE655" s="53"/>
      <c r="AF655" s="53"/>
      <c r="AG655" s="53"/>
      <c r="AH655" s="54">
        <f t="shared" si="10"/>
        <v>0</v>
      </c>
    </row>
    <row r="656" spans="1:34" x14ac:dyDescent="0.25">
      <c r="A656" s="34"/>
      <c r="B656" s="50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  <c r="AC656" s="53"/>
      <c r="AD656" s="53"/>
      <c r="AE656" s="53"/>
      <c r="AF656" s="53"/>
      <c r="AG656" s="53"/>
      <c r="AH656" s="54">
        <f t="shared" si="10"/>
        <v>0</v>
      </c>
    </row>
    <row r="657" spans="1:34" x14ac:dyDescent="0.25">
      <c r="A657" s="34"/>
      <c r="B657" s="50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  <c r="AC657" s="53"/>
      <c r="AD657" s="53"/>
      <c r="AE657" s="53"/>
      <c r="AF657" s="53"/>
      <c r="AG657" s="53"/>
      <c r="AH657" s="54">
        <f t="shared" si="10"/>
        <v>0</v>
      </c>
    </row>
    <row r="658" spans="1:34" x14ac:dyDescent="0.25">
      <c r="A658" s="34"/>
      <c r="B658" s="50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  <c r="AC658" s="53"/>
      <c r="AD658" s="53"/>
      <c r="AE658" s="53"/>
      <c r="AF658" s="53"/>
      <c r="AG658" s="53"/>
      <c r="AH658" s="54">
        <f t="shared" si="10"/>
        <v>0</v>
      </c>
    </row>
    <row r="659" spans="1:34" x14ac:dyDescent="0.25">
      <c r="A659" s="34"/>
      <c r="B659" s="50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  <c r="AC659" s="53"/>
      <c r="AD659" s="53"/>
      <c r="AE659" s="53"/>
      <c r="AF659" s="53"/>
      <c r="AG659" s="53"/>
      <c r="AH659" s="54">
        <f t="shared" si="10"/>
        <v>0</v>
      </c>
    </row>
    <row r="660" spans="1:34" x14ac:dyDescent="0.25">
      <c r="A660" s="34"/>
      <c r="B660" s="50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  <c r="AC660" s="53"/>
      <c r="AD660" s="53"/>
      <c r="AE660" s="53"/>
      <c r="AF660" s="53"/>
      <c r="AG660" s="53"/>
      <c r="AH660" s="54">
        <f t="shared" si="10"/>
        <v>0</v>
      </c>
    </row>
    <row r="661" spans="1:34" x14ac:dyDescent="0.25">
      <c r="A661" s="34"/>
      <c r="B661" s="50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  <c r="AC661" s="53"/>
      <c r="AD661" s="53"/>
      <c r="AE661" s="53"/>
      <c r="AF661" s="53"/>
      <c r="AG661" s="53"/>
      <c r="AH661" s="54">
        <f t="shared" si="10"/>
        <v>0</v>
      </c>
    </row>
    <row r="662" spans="1:34" x14ac:dyDescent="0.25">
      <c r="A662" s="34"/>
      <c r="B662" s="50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  <c r="AC662" s="53"/>
      <c r="AD662" s="53"/>
      <c r="AE662" s="53"/>
      <c r="AF662" s="53"/>
      <c r="AG662" s="53"/>
      <c r="AH662" s="54">
        <f t="shared" si="10"/>
        <v>0</v>
      </c>
    </row>
    <row r="663" spans="1:34" x14ac:dyDescent="0.25">
      <c r="A663" s="34"/>
      <c r="B663" s="50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  <c r="AC663" s="53"/>
      <c r="AD663" s="53"/>
      <c r="AE663" s="53"/>
      <c r="AF663" s="53"/>
      <c r="AG663" s="53"/>
      <c r="AH663" s="54">
        <f t="shared" si="10"/>
        <v>0</v>
      </c>
    </row>
    <row r="664" spans="1:34" x14ac:dyDescent="0.25">
      <c r="A664" s="34"/>
      <c r="B664" s="50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  <c r="AC664" s="53"/>
      <c r="AD664" s="53"/>
      <c r="AE664" s="53"/>
      <c r="AF664" s="53"/>
      <c r="AG664" s="53"/>
      <c r="AH664" s="54">
        <f t="shared" si="10"/>
        <v>0</v>
      </c>
    </row>
    <row r="665" spans="1:34" x14ac:dyDescent="0.25">
      <c r="A665" s="34"/>
      <c r="B665" s="50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  <c r="AC665" s="53"/>
      <c r="AD665" s="53"/>
      <c r="AE665" s="53"/>
      <c r="AF665" s="53"/>
      <c r="AG665" s="53"/>
      <c r="AH665" s="54">
        <f t="shared" si="10"/>
        <v>0</v>
      </c>
    </row>
    <row r="666" spans="1:34" x14ac:dyDescent="0.25">
      <c r="A666" s="34"/>
      <c r="B666" s="50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  <c r="AC666" s="53"/>
      <c r="AD666" s="53"/>
      <c r="AE666" s="53"/>
      <c r="AF666" s="53"/>
      <c r="AG666" s="53"/>
      <c r="AH666" s="54">
        <f t="shared" si="10"/>
        <v>0</v>
      </c>
    </row>
    <row r="667" spans="1:34" x14ac:dyDescent="0.25">
      <c r="A667" s="34"/>
      <c r="B667" s="50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  <c r="AC667" s="53"/>
      <c r="AD667" s="53"/>
      <c r="AE667" s="53"/>
      <c r="AF667" s="53"/>
      <c r="AG667" s="53"/>
      <c r="AH667" s="54">
        <f t="shared" si="10"/>
        <v>0</v>
      </c>
    </row>
    <row r="668" spans="1:34" x14ac:dyDescent="0.25">
      <c r="A668" s="34"/>
      <c r="B668" s="50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  <c r="AC668" s="53"/>
      <c r="AD668" s="53"/>
      <c r="AE668" s="53"/>
      <c r="AF668" s="53"/>
      <c r="AG668" s="53"/>
      <c r="AH668" s="54">
        <f t="shared" si="10"/>
        <v>0</v>
      </c>
    </row>
    <row r="669" spans="1:34" x14ac:dyDescent="0.25">
      <c r="A669" s="34"/>
      <c r="B669" s="50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4">
        <f t="shared" si="10"/>
        <v>0</v>
      </c>
    </row>
    <row r="670" spans="1:34" x14ac:dyDescent="0.25">
      <c r="A670" s="34"/>
      <c r="B670" s="50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4">
        <f t="shared" si="10"/>
        <v>0</v>
      </c>
    </row>
    <row r="671" spans="1:34" x14ac:dyDescent="0.25">
      <c r="A671" s="34"/>
      <c r="B671" s="50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4">
        <f t="shared" si="10"/>
        <v>0</v>
      </c>
    </row>
    <row r="672" spans="1:34" x14ac:dyDescent="0.25">
      <c r="A672" s="34"/>
      <c r="B672" s="50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  <c r="AC672" s="53"/>
      <c r="AD672" s="53"/>
      <c r="AE672" s="53"/>
      <c r="AF672" s="53"/>
      <c r="AG672" s="53"/>
      <c r="AH672" s="54">
        <f t="shared" si="10"/>
        <v>0</v>
      </c>
    </row>
    <row r="673" spans="1:34" x14ac:dyDescent="0.25">
      <c r="A673" s="34"/>
      <c r="B673" s="50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  <c r="AC673" s="53"/>
      <c r="AD673" s="53"/>
      <c r="AE673" s="53"/>
      <c r="AF673" s="53"/>
      <c r="AG673" s="53"/>
      <c r="AH673" s="54">
        <f t="shared" si="10"/>
        <v>0</v>
      </c>
    </row>
    <row r="674" spans="1:34" x14ac:dyDescent="0.25">
      <c r="A674" s="34"/>
      <c r="B674" s="50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  <c r="AC674" s="53"/>
      <c r="AD674" s="53"/>
      <c r="AE674" s="53"/>
      <c r="AF674" s="53"/>
      <c r="AG674" s="53"/>
      <c r="AH674" s="54">
        <f t="shared" si="10"/>
        <v>0</v>
      </c>
    </row>
    <row r="675" spans="1:34" x14ac:dyDescent="0.25">
      <c r="A675" s="34"/>
      <c r="B675" s="50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  <c r="AC675" s="53"/>
      <c r="AD675" s="53"/>
      <c r="AE675" s="53"/>
      <c r="AF675" s="53"/>
      <c r="AG675" s="53"/>
      <c r="AH675" s="54">
        <f t="shared" si="10"/>
        <v>0</v>
      </c>
    </row>
    <row r="676" spans="1:34" x14ac:dyDescent="0.25">
      <c r="A676" s="34"/>
      <c r="B676" s="50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  <c r="AC676" s="53"/>
      <c r="AD676" s="53"/>
      <c r="AE676" s="53"/>
      <c r="AF676" s="53"/>
      <c r="AG676" s="53"/>
      <c r="AH676" s="54">
        <f t="shared" si="10"/>
        <v>0</v>
      </c>
    </row>
    <row r="677" spans="1:34" x14ac:dyDescent="0.25">
      <c r="A677" s="34"/>
      <c r="B677" s="50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  <c r="AC677" s="53"/>
      <c r="AD677" s="53"/>
      <c r="AE677" s="53"/>
      <c r="AF677" s="53"/>
      <c r="AG677" s="53"/>
      <c r="AH677" s="54">
        <f t="shared" si="10"/>
        <v>0</v>
      </c>
    </row>
    <row r="678" spans="1:34" x14ac:dyDescent="0.25">
      <c r="A678" s="34"/>
      <c r="B678" s="50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  <c r="AC678" s="53"/>
      <c r="AD678" s="53"/>
      <c r="AE678" s="53"/>
      <c r="AF678" s="53"/>
      <c r="AG678" s="53"/>
      <c r="AH678" s="54">
        <f t="shared" si="10"/>
        <v>0</v>
      </c>
    </row>
    <row r="679" spans="1:34" x14ac:dyDescent="0.25">
      <c r="A679" s="34"/>
      <c r="B679" s="50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4">
        <f t="shared" si="10"/>
        <v>0</v>
      </c>
    </row>
    <row r="680" spans="1:34" x14ac:dyDescent="0.25">
      <c r="A680" s="34"/>
      <c r="B680" s="50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4">
        <f t="shared" si="10"/>
        <v>0</v>
      </c>
    </row>
    <row r="681" spans="1:34" x14ac:dyDescent="0.25">
      <c r="A681" s="34"/>
      <c r="B681" s="50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53"/>
      <c r="AE681" s="53"/>
      <c r="AF681" s="53"/>
      <c r="AG681" s="53"/>
      <c r="AH681" s="54">
        <f t="shared" si="10"/>
        <v>0</v>
      </c>
    </row>
    <row r="682" spans="1:34" x14ac:dyDescent="0.25">
      <c r="A682" s="34"/>
      <c r="B682" s="50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  <c r="AB682" s="53"/>
      <c r="AC682" s="53"/>
      <c r="AD682" s="53"/>
      <c r="AE682" s="53"/>
      <c r="AF682" s="53"/>
      <c r="AG682" s="53"/>
      <c r="AH682" s="54">
        <f t="shared" si="10"/>
        <v>0</v>
      </c>
    </row>
    <row r="683" spans="1:34" x14ac:dyDescent="0.25">
      <c r="A683" s="34"/>
      <c r="B683" s="50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  <c r="AA683" s="53"/>
      <c r="AB683" s="53"/>
      <c r="AC683" s="53"/>
      <c r="AD683" s="53"/>
      <c r="AE683" s="53"/>
      <c r="AF683" s="53"/>
      <c r="AG683" s="53"/>
      <c r="AH683" s="54">
        <f t="shared" si="10"/>
        <v>0</v>
      </c>
    </row>
    <row r="684" spans="1:34" x14ac:dyDescent="0.25">
      <c r="A684" s="34"/>
      <c r="B684" s="50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  <c r="AA684" s="53"/>
      <c r="AB684" s="53"/>
      <c r="AC684" s="53"/>
      <c r="AD684" s="53"/>
      <c r="AE684" s="53"/>
      <c r="AF684" s="53"/>
      <c r="AG684" s="53"/>
      <c r="AH684" s="54">
        <f t="shared" si="10"/>
        <v>0</v>
      </c>
    </row>
    <row r="685" spans="1:34" x14ac:dyDescent="0.25">
      <c r="A685" s="34"/>
      <c r="B685" s="50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  <c r="AA685" s="53"/>
      <c r="AB685" s="53"/>
      <c r="AC685" s="53"/>
      <c r="AD685" s="53"/>
      <c r="AE685" s="53"/>
      <c r="AF685" s="53"/>
      <c r="AG685" s="53"/>
      <c r="AH685" s="54">
        <f t="shared" si="10"/>
        <v>0</v>
      </c>
    </row>
    <row r="686" spans="1:34" x14ac:dyDescent="0.25">
      <c r="A686" s="34"/>
      <c r="B686" s="50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  <c r="AA686" s="53"/>
      <c r="AB686" s="53"/>
      <c r="AC686" s="53"/>
      <c r="AD686" s="53"/>
      <c r="AE686" s="53"/>
      <c r="AF686" s="53"/>
      <c r="AG686" s="53"/>
      <c r="AH686" s="54">
        <f t="shared" si="10"/>
        <v>0</v>
      </c>
    </row>
    <row r="687" spans="1:34" x14ac:dyDescent="0.25">
      <c r="A687" s="34"/>
      <c r="B687" s="50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  <c r="AA687" s="53"/>
      <c r="AB687" s="53"/>
      <c r="AC687" s="53"/>
      <c r="AD687" s="53"/>
      <c r="AE687" s="53"/>
      <c r="AF687" s="53"/>
      <c r="AG687" s="53"/>
      <c r="AH687" s="54">
        <f t="shared" si="10"/>
        <v>0</v>
      </c>
    </row>
    <row r="688" spans="1:34" x14ac:dyDescent="0.25">
      <c r="A688" s="34"/>
      <c r="B688" s="50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  <c r="AA688" s="53"/>
      <c r="AB688" s="53"/>
      <c r="AC688" s="53"/>
      <c r="AD688" s="53"/>
      <c r="AE688" s="53"/>
      <c r="AF688" s="53"/>
      <c r="AG688" s="53"/>
      <c r="AH688" s="54">
        <f t="shared" si="10"/>
        <v>0</v>
      </c>
    </row>
    <row r="689" spans="1:34" x14ac:dyDescent="0.25">
      <c r="A689" s="34"/>
      <c r="B689" s="50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  <c r="AA689" s="53"/>
      <c r="AB689" s="53"/>
      <c r="AC689" s="53"/>
      <c r="AD689" s="53"/>
      <c r="AE689" s="53"/>
      <c r="AF689" s="53"/>
      <c r="AG689" s="53"/>
      <c r="AH689" s="54">
        <f t="shared" si="10"/>
        <v>0</v>
      </c>
    </row>
    <row r="690" spans="1:34" x14ac:dyDescent="0.25">
      <c r="A690" s="34"/>
      <c r="B690" s="50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  <c r="AA690" s="53"/>
      <c r="AB690" s="53"/>
      <c r="AC690" s="53"/>
      <c r="AD690" s="53"/>
      <c r="AE690" s="53"/>
      <c r="AF690" s="53"/>
      <c r="AG690" s="53"/>
      <c r="AH690" s="54">
        <f t="shared" si="10"/>
        <v>0</v>
      </c>
    </row>
    <row r="691" spans="1:34" x14ac:dyDescent="0.25">
      <c r="A691" s="34"/>
      <c r="B691" s="50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  <c r="AA691" s="53"/>
      <c r="AB691" s="53"/>
      <c r="AC691" s="53"/>
      <c r="AD691" s="53"/>
      <c r="AE691" s="53"/>
      <c r="AF691" s="53"/>
      <c r="AG691" s="53"/>
      <c r="AH691" s="54">
        <f t="shared" si="10"/>
        <v>0</v>
      </c>
    </row>
    <row r="692" spans="1:34" x14ac:dyDescent="0.25">
      <c r="A692" s="34"/>
      <c r="B692" s="50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  <c r="AA692" s="53"/>
      <c r="AB692" s="53"/>
      <c r="AC692" s="53"/>
      <c r="AD692" s="53"/>
      <c r="AE692" s="53"/>
      <c r="AF692" s="53"/>
      <c r="AG692" s="53"/>
      <c r="AH692" s="54">
        <f t="shared" si="10"/>
        <v>0</v>
      </c>
    </row>
    <row r="693" spans="1:34" x14ac:dyDescent="0.25">
      <c r="A693" s="34"/>
      <c r="B693" s="50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  <c r="AA693" s="53"/>
      <c r="AB693" s="53"/>
      <c r="AC693" s="53"/>
      <c r="AD693" s="53"/>
      <c r="AE693" s="53"/>
      <c r="AF693" s="53"/>
      <c r="AG693" s="53"/>
      <c r="AH693" s="54">
        <f t="shared" si="10"/>
        <v>0</v>
      </c>
    </row>
    <row r="694" spans="1:34" x14ac:dyDescent="0.25">
      <c r="A694" s="34"/>
      <c r="B694" s="50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  <c r="AA694" s="53"/>
      <c r="AB694" s="53"/>
      <c r="AC694" s="53"/>
      <c r="AD694" s="53"/>
      <c r="AE694" s="53"/>
      <c r="AF694" s="53"/>
      <c r="AG694" s="53"/>
      <c r="AH694" s="54">
        <f t="shared" si="10"/>
        <v>0</v>
      </c>
    </row>
    <row r="695" spans="1:34" x14ac:dyDescent="0.25">
      <c r="A695" s="34"/>
      <c r="B695" s="50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  <c r="AA695" s="53"/>
      <c r="AB695" s="53"/>
      <c r="AC695" s="53"/>
      <c r="AD695" s="53"/>
      <c r="AE695" s="53"/>
      <c r="AF695" s="53"/>
      <c r="AG695" s="53"/>
      <c r="AH695" s="54">
        <f t="shared" si="10"/>
        <v>0</v>
      </c>
    </row>
    <row r="696" spans="1:34" x14ac:dyDescent="0.25">
      <c r="A696" s="34"/>
      <c r="B696" s="50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  <c r="AA696" s="53"/>
      <c r="AB696" s="53"/>
      <c r="AC696" s="53"/>
      <c r="AD696" s="53"/>
      <c r="AE696" s="53"/>
      <c r="AF696" s="53"/>
      <c r="AG696" s="53"/>
      <c r="AH696" s="54">
        <f t="shared" si="10"/>
        <v>0</v>
      </c>
    </row>
    <row r="697" spans="1:34" x14ac:dyDescent="0.25">
      <c r="A697" s="34"/>
      <c r="B697" s="50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  <c r="AA697" s="53"/>
      <c r="AB697" s="53"/>
      <c r="AC697" s="53"/>
      <c r="AD697" s="53"/>
      <c r="AE697" s="53"/>
      <c r="AF697" s="53"/>
      <c r="AG697" s="53"/>
      <c r="AH697" s="54">
        <f t="shared" si="10"/>
        <v>0</v>
      </c>
    </row>
    <row r="698" spans="1:34" x14ac:dyDescent="0.25">
      <c r="A698" s="34"/>
      <c r="B698" s="50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4">
        <f t="shared" si="10"/>
        <v>0</v>
      </c>
    </row>
    <row r="699" spans="1:34" x14ac:dyDescent="0.25">
      <c r="A699" s="34"/>
      <c r="B699" s="50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4">
        <f t="shared" si="10"/>
        <v>0</v>
      </c>
    </row>
    <row r="700" spans="1:34" x14ac:dyDescent="0.25">
      <c r="A700" s="34"/>
      <c r="B700" s="50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4">
        <f t="shared" si="10"/>
        <v>0</v>
      </c>
    </row>
    <row r="701" spans="1:34" x14ac:dyDescent="0.25">
      <c r="A701" s="34"/>
      <c r="B701" s="50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  <c r="AA701" s="53"/>
      <c r="AB701" s="53"/>
      <c r="AC701" s="53"/>
      <c r="AD701" s="53"/>
      <c r="AE701" s="53"/>
      <c r="AF701" s="53"/>
      <c r="AG701" s="53"/>
      <c r="AH701" s="54">
        <f t="shared" si="10"/>
        <v>0</v>
      </c>
    </row>
    <row r="702" spans="1:34" x14ac:dyDescent="0.25">
      <c r="A702" s="34"/>
      <c r="B702" s="50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  <c r="AA702" s="53"/>
      <c r="AB702" s="53"/>
      <c r="AC702" s="53"/>
      <c r="AD702" s="53"/>
      <c r="AE702" s="53"/>
      <c r="AF702" s="53"/>
      <c r="AG702" s="53"/>
      <c r="AH702" s="54">
        <f t="shared" si="10"/>
        <v>0</v>
      </c>
    </row>
    <row r="703" spans="1:34" x14ac:dyDescent="0.25">
      <c r="A703" s="34"/>
      <c r="B703" s="50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  <c r="AA703" s="53"/>
      <c r="AB703" s="53"/>
      <c r="AC703" s="53"/>
      <c r="AD703" s="53"/>
      <c r="AE703" s="53"/>
      <c r="AF703" s="53"/>
      <c r="AG703" s="53"/>
      <c r="AH703" s="54">
        <f t="shared" si="10"/>
        <v>0</v>
      </c>
    </row>
    <row r="704" spans="1:34" x14ac:dyDescent="0.25">
      <c r="A704" s="34"/>
      <c r="B704" s="50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  <c r="AA704" s="53"/>
      <c r="AB704" s="53"/>
      <c r="AC704" s="53"/>
      <c r="AD704" s="53"/>
      <c r="AE704" s="53"/>
      <c r="AF704" s="53"/>
      <c r="AG704" s="53"/>
      <c r="AH704" s="54">
        <f t="shared" si="10"/>
        <v>0</v>
      </c>
    </row>
    <row r="705" spans="1:34" x14ac:dyDescent="0.25">
      <c r="A705" s="34"/>
      <c r="B705" s="50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  <c r="AA705" s="53"/>
      <c r="AB705" s="53"/>
      <c r="AC705" s="53"/>
      <c r="AD705" s="53"/>
      <c r="AE705" s="53"/>
      <c r="AF705" s="53"/>
      <c r="AG705" s="53"/>
      <c r="AH705" s="54">
        <f t="shared" si="10"/>
        <v>0</v>
      </c>
    </row>
    <row r="706" spans="1:34" x14ac:dyDescent="0.25">
      <c r="A706" s="34"/>
      <c r="B706" s="50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  <c r="AA706" s="53"/>
      <c r="AB706" s="53"/>
      <c r="AC706" s="53"/>
      <c r="AD706" s="53"/>
      <c r="AE706" s="53"/>
      <c r="AF706" s="53"/>
      <c r="AG706" s="53"/>
      <c r="AH706" s="54">
        <f t="shared" ref="AH706:AH769" si="11">SUM(C706:AG706)</f>
        <v>0</v>
      </c>
    </row>
    <row r="707" spans="1:34" x14ac:dyDescent="0.25">
      <c r="A707" s="34"/>
      <c r="B707" s="50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  <c r="AA707" s="53"/>
      <c r="AB707" s="53"/>
      <c r="AC707" s="53"/>
      <c r="AD707" s="53"/>
      <c r="AE707" s="53"/>
      <c r="AF707" s="53"/>
      <c r="AG707" s="53"/>
      <c r="AH707" s="54">
        <f t="shared" si="11"/>
        <v>0</v>
      </c>
    </row>
    <row r="708" spans="1:34" x14ac:dyDescent="0.25">
      <c r="A708" s="34"/>
      <c r="B708" s="50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4">
        <f t="shared" si="11"/>
        <v>0</v>
      </c>
    </row>
    <row r="709" spans="1:34" x14ac:dyDescent="0.25">
      <c r="A709" s="34"/>
      <c r="B709" s="50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4">
        <f t="shared" si="11"/>
        <v>0</v>
      </c>
    </row>
    <row r="710" spans="1:34" x14ac:dyDescent="0.25">
      <c r="A710" s="34"/>
      <c r="B710" s="50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53"/>
      <c r="AE710" s="53"/>
      <c r="AF710" s="53"/>
      <c r="AG710" s="53"/>
      <c r="AH710" s="54">
        <f t="shared" si="11"/>
        <v>0</v>
      </c>
    </row>
    <row r="711" spans="1:34" x14ac:dyDescent="0.25">
      <c r="A711" s="34"/>
      <c r="B711" s="50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  <c r="AA711" s="53"/>
      <c r="AB711" s="53"/>
      <c r="AC711" s="53"/>
      <c r="AD711" s="53"/>
      <c r="AE711" s="53"/>
      <c r="AF711" s="53"/>
      <c r="AG711" s="53"/>
      <c r="AH711" s="54">
        <f t="shared" si="11"/>
        <v>0</v>
      </c>
    </row>
    <row r="712" spans="1:34" x14ac:dyDescent="0.25">
      <c r="A712" s="34"/>
      <c r="B712" s="50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  <c r="AA712" s="53"/>
      <c r="AB712" s="53"/>
      <c r="AC712" s="53"/>
      <c r="AD712" s="53"/>
      <c r="AE712" s="53"/>
      <c r="AF712" s="53"/>
      <c r="AG712" s="53"/>
      <c r="AH712" s="54">
        <f t="shared" si="11"/>
        <v>0</v>
      </c>
    </row>
    <row r="713" spans="1:34" x14ac:dyDescent="0.25">
      <c r="A713" s="34"/>
      <c r="B713" s="50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  <c r="AA713" s="53"/>
      <c r="AB713" s="53"/>
      <c r="AC713" s="53"/>
      <c r="AD713" s="53"/>
      <c r="AE713" s="53"/>
      <c r="AF713" s="53"/>
      <c r="AG713" s="53"/>
      <c r="AH713" s="54">
        <f t="shared" si="11"/>
        <v>0</v>
      </c>
    </row>
    <row r="714" spans="1:34" x14ac:dyDescent="0.25">
      <c r="A714" s="34"/>
      <c r="B714" s="50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  <c r="AA714" s="53"/>
      <c r="AB714" s="53"/>
      <c r="AC714" s="53"/>
      <c r="AD714" s="53"/>
      <c r="AE714" s="53"/>
      <c r="AF714" s="53"/>
      <c r="AG714" s="53"/>
      <c r="AH714" s="54">
        <f t="shared" si="11"/>
        <v>0</v>
      </c>
    </row>
    <row r="715" spans="1:34" x14ac:dyDescent="0.25">
      <c r="A715" s="34"/>
      <c r="B715" s="50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  <c r="AA715" s="53"/>
      <c r="AB715" s="53"/>
      <c r="AC715" s="53"/>
      <c r="AD715" s="53"/>
      <c r="AE715" s="53"/>
      <c r="AF715" s="53"/>
      <c r="AG715" s="53"/>
      <c r="AH715" s="54">
        <f t="shared" si="11"/>
        <v>0</v>
      </c>
    </row>
    <row r="716" spans="1:34" x14ac:dyDescent="0.25">
      <c r="A716" s="34"/>
      <c r="B716" s="50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  <c r="AA716" s="53"/>
      <c r="AB716" s="53"/>
      <c r="AC716" s="53"/>
      <c r="AD716" s="53"/>
      <c r="AE716" s="53"/>
      <c r="AF716" s="53"/>
      <c r="AG716" s="53"/>
      <c r="AH716" s="54">
        <f t="shared" si="11"/>
        <v>0</v>
      </c>
    </row>
    <row r="717" spans="1:34" x14ac:dyDescent="0.25">
      <c r="A717" s="34"/>
      <c r="B717" s="50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  <c r="AA717" s="53"/>
      <c r="AB717" s="53"/>
      <c r="AC717" s="53"/>
      <c r="AD717" s="53"/>
      <c r="AE717" s="53"/>
      <c r="AF717" s="53"/>
      <c r="AG717" s="53"/>
      <c r="AH717" s="54">
        <f t="shared" si="11"/>
        <v>0</v>
      </c>
    </row>
    <row r="718" spans="1:34" x14ac:dyDescent="0.25">
      <c r="A718" s="34"/>
      <c r="B718" s="50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4">
        <f t="shared" si="11"/>
        <v>0</v>
      </c>
    </row>
    <row r="719" spans="1:34" x14ac:dyDescent="0.25">
      <c r="A719" s="34"/>
      <c r="B719" s="50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4">
        <f t="shared" si="11"/>
        <v>0</v>
      </c>
    </row>
    <row r="720" spans="1:34" x14ac:dyDescent="0.25">
      <c r="A720" s="34"/>
      <c r="B720" s="50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  <c r="AA720" s="53"/>
      <c r="AB720" s="53"/>
      <c r="AC720" s="53"/>
      <c r="AD720" s="53"/>
      <c r="AE720" s="53"/>
      <c r="AF720" s="53"/>
      <c r="AG720" s="53"/>
      <c r="AH720" s="54">
        <f t="shared" si="11"/>
        <v>0</v>
      </c>
    </row>
    <row r="721" spans="1:34" x14ac:dyDescent="0.25">
      <c r="A721" s="34"/>
      <c r="B721" s="50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  <c r="AA721" s="53"/>
      <c r="AB721" s="53"/>
      <c r="AC721" s="53"/>
      <c r="AD721" s="53"/>
      <c r="AE721" s="53"/>
      <c r="AF721" s="53"/>
      <c r="AG721" s="53"/>
      <c r="AH721" s="54">
        <f t="shared" si="11"/>
        <v>0</v>
      </c>
    </row>
    <row r="722" spans="1:34" x14ac:dyDescent="0.25">
      <c r="A722" s="34"/>
      <c r="B722" s="50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  <c r="AA722" s="53"/>
      <c r="AB722" s="53"/>
      <c r="AC722" s="53"/>
      <c r="AD722" s="53"/>
      <c r="AE722" s="53"/>
      <c r="AF722" s="53"/>
      <c r="AG722" s="53"/>
      <c r="AH722" s="54">
        <f t="shared" si="11"/>
        <v>0</v>
      </c>
    </row>
    <row r="723" spans="1:34" x14ac:dyDescent="0.25">
      <c r="A723" s="34"/>
      <c r="B723" s="50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  <c r="AA723" s="53"/>
      <c r="AB723" s="53"/>
      <c r="AC723" s="53"/>
      <c r="AD723" s="53"/>
      <c r="AE723" s="53"/>
      <c r="AF723" s="53"/>
      <c r="AG723" s="53"/>
      <c r="AH723" s="54">
        <f t="shared" si="11"/>
        <v>0</v>
      </c>
    </row>
    <row r="724" spans="1:34" x14ac:dyDescent="0.25">
      <c r="A724" s="34"/>
      <c r="B724" s="50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  <c r="AA724" s="53"/>
      <c r="AB724" s="53"/>
      <c r="AC724" s="53"/>
      <c r="AD724" s="53"/>
      <c r="AE724" s="53"/>
      <c r="AF724" s="53"/>
      <c r="AG724" s="53"/>
      <c r="AH724" s="54">
        <f t="shared" si="11"/>
        <v>0</v>
      </c>
    </row>
    <row r="725" spans="1:34" x14ac:dyDescent="0.25">
      <c r="A725" s="34"/>
      <c r="B725" s="50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  <c r="AA725" s="53"/>
      <c r="AB725" s="53"/>
      <c r="AC725" s="53"/>
      <c r="AD725" s="53"/>
      <c r="AE725" s="53"/>
      <c r="AF725" s="53"/>
      <c r="AG725" s="53"/>
      <c r="AH725" s="54">
        <f t="shared" si="11"/>
        <v>0</v>
      </c>
    </row>
    <row r="726" spans="1:34" x14ac:dyDescent="0.25">
      <c r="A726" s="34"/>
      <c r="B726" s="50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  <c r="AA726" s="53"/>
      <c r="AB726" s="53"/>
      <c r="AC726" s="53"/>
      <c r="AD726" s="53"/>
      <c r="AE726" s="53"/>
      <c r="AF726" s="53"/>
      <c r="AG726" s="53"/>
      <c r="AH726" s="54">
        <f t="shared" si="11"/>
        <v>0</v>
      </c>
    </row>
    <row r="727" spans="1:34" x14ac:dyDescent="0.25">
      <c r="A727" s="34"/>
      <c r="B727" s="50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  <c r="AA727" s="53"/>
      <c r="AB727" s="53"/>
      <c r="AC727" s="53"/>
      <c r="AD727" s="53"/>
      <c r="AE727" s="53"/>
      <c r="AF727" s="53"/>
      <c r="AG727" s="53"/>
      <c r="AH727" s="54">
        <f t="shared" si="11"/>
        <v>0</v>
      </c>
    </row>
    <row r="728" spans="1:34" x14ac:dyDescent="0.25">
      <c r="A728" s="34"/>
      <c r="B728" s="50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  <c r="AA728" s="53"/>
      <c r="AB728" s="53"/>
      <c r="AC728" s="53"/>
      <c r="AD728" s="53"/>
      <c r="AE728" s="53"/>
      <c r="AF728" s="53"/>
      <c r="AG728" s="53"/>
      <c r="AH728" s="54">
        <f t="shared" si="11"/>
        <v>0</v>
      </c>
    </row>
    <row r="729" spans="1:34" x14ac:dyDescent="0.25">
      <c r="A729" s="34"/>
      <c r="B729" s="50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4">
        <f t="shared" si="11"/>
        <v>0</v>
      </c>
    </row>
    <row r="730" spans="1:34" x14ac:dyDescent="0.25">
      <c r="A730" s="34"/>
      <c r="B730" s="50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4">
        <f t="shared" si="11"/>
        <v>0</v>
      </c>
    </row>
    <row r="731" spans="1:34" x14ac:dyDescent="0.25">
      <c r="A731" s="34"/>
      <c r="B731" s="50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4">
        <f t="shared" si="11"/>
        <v>0</v>
      </c>
    </row>
    <row r="732" spans="1:34" x14ac:dyDescent="0.25">
      <c r="A732" s="34"/>
      <c r="B732" s="50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  <c r="AA732" s="53"/>
      <c r="AB732" s="53"/>
      <c r="AC732" s="53"/>
      <c r="AD732" s="53"/>
      <c r="AE732" s="53"/>
      <c r="AF732" s="53"/>
      <c r="AG732" s="53"/>
      <c r="AH732" s="54">
        <f t="shared" si="11"/>
        <v>0</v>
      </c>
    </row>
    <row r="733" spans="1:34" x14ac:dyDescent="0.25">
      <c r="A733" s="34"/>
      <c r="B733" s="50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  <c r="AA733" s="53"/>
      <c r="AB733" s="53"/>
      <c r="AC733" s="53"/>
      <c r="AD733" s="53"/>
      <c r="AE733" s="53"/>
      <c r="AF733" s="53"/>
      <c r="AG733" s="53"/>
      <c r="AH733" s="54">
        <f t="shared" si="11"/>
        <v>0</v>
      </c>
    </row>
    <row r="734" spans="1:34" x14ac:dyDescent="0.25">
      <c r="A734" s="34"/>
      <c r="B734" s="50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  <c r="AA734" s="53"/>
      <c r="AB734" s="53"/>
      <c r="AC734" s="53"/>
      <c r="AD734" s="53"/>
      <c r="AE734" s="53"/>
      <c r="AF734" s="53"/>
      <c r="AG734" s="53"/>
      <c r="AH734" s="54">
        <f t="shared" si="11"/>
        <v>0</v>
      </c>
    </row>
    <row r="735" spans="1:34" x14ac:dyDescent="0.25">
      <c r="A735" s="34"/>
      <c r="B735" s="50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  <c r="AA735" s="53"/>
      <c r="AB735" s="53"/>
      <c r="AC735" s="53"/>
      <c r="AD735" s="53"/>
      <c r="AE735" s="53"/>
      <c r="AF735" s="53"/>
      <c r="AG735" s="53"/>
      <c r="AH735" s="54">
        <f t="shared" si="11"/>
        <v>0</v>
      </c>
    </row>
    <row r="736" spans="1:34" x14ac:dyDescent="0.25">
      <c r="A736" s="34"/>
      <c r="B736" s="50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  <c r="AA736" s="53"/>
      <c r="AB736" s="53"/>
      <c r="AC736" s="53"/>
      <c r="AD736" s="53"/>
      <c r="AE736" s="53"/>
      <c r="AF736" s="53"/>
      <c r="AG736" s="53"/>
      <c r="AH736" s="54">
        <f t="shared" si="11"/>
        <v>0</v>
      </c>
    </row>
    <row r="737" spans="1:34" x14ac:dyDescent="0.25">
      <c r="A737" s="34"/>
      <c r="B737" s="50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  <c r="AA737" s="53"/>
      <c r="AB737" s="53"/>
      <c r="AC737" s="53"/>
      <c r="AD737" s="53"/>
      <c r="AE737" s="53"/>
      <c r="AF737" s="53"/>
      <c r="AG737" s="53"/>
      <c r="AH737" s="54">
        <f t="shared" si="11"/>
        <v>0</v>
      </c>
    </row>
    <row r="738" spans="1:34" x14ac:dyDescent="0.25">
      <c r="A738" s="34"/>
      <c r="B738" s="50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  <c r="AA738" s="53"/>
      <c r="AB738" s="53"/>
      <c r="AC738" s="53"/>
      <c r="AD738" s="53"/>
      <c r="AE738" s="53"/>
      <c r="AF738" s="53"/>
      <c r="AG738" s="53"/>
      <c r="AH738" s="54">
        <f t="shared" si="11"/>
        <v>0</v>
      </c>
    </row>
    <row r="739" spans="1:34" x14ac:dyDescent="0.25">
      <c r="A739" s="34"/>
      <c r="B739" s="50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  <c r="AA739" s="53"/>
      <c r="AB739" s="53"/>
      <c r="AC739" s="53"/>
      <c r="AD739" s="53"/>
      <c r="AE739" s="53"/>
      <c r="AF739" s="53"/>
      <c r="AG739" s="53"/>
      <c r="AH739" s="54">
        <f t="shared" si="11"/>
        <v>0</v>
      </c>
    </row>
    <row r="740" spans="1:34" x14ac:dyDescent="0.25">
      <c r="A740" s="34"/>
      <c r="B740" s="50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  <c r="AA740" s="53"/>
      <c r="AB740" s="53"/>
      <c r="AC740" s="53"/>
      <c r="AD740" s="53"/>
      <c r="AE740" s="53"/>
      <c r="AF740" s="53"/>
      <c r="AG740" s="53"/>
      <c r="AH740" s="54">
        <f t="shared" si="11"/>
        <v>0</v>
      </c>
    </row>
    <row r="741" spans="1:34" x14ac:dyDescent="0.25">
      <c r="A741" s="34"/>
      <c r="B741" s="50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4">
        <f t="shared" si="11"/>
        <v>0</v>
      </c>
    </row>
    <row r="742" spans="1:34" x14ac:dyDescent="0.25">
      <c r="A742" s="34"/>
      <c r="B742" s="50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4">
        <f t="shared" si="11"/>
        <v>0</v>
      </c>
    </row>
    <row r="743" spans="1:34" x14ac:dyDescent="0.25">
      <c r="A743" s="34"/>
      <c r="B743" s="50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4">
        <f t="shared" si="11"/>
        <v>0</v>
      </c>
    </row>
    <row r="744" spans="1:34" x14ac:dyDescent="0.25">
      <c r="A744" s="34"/>
      <c r="B744" s="50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  <c r="AA744" s="53"/>
      <c r="AB744" s="53"/>
      <c r="AC744" s="53"/>
      <c r="AD744" s="53"/>
      <c r="AE744" s="53"/>
      <c r="AF744" s="53"/>
      <c r="AG744" s="53"/>
      <c r="AH744" s="54">
        <f t="shared" si="11"/>
        <v>0</v>
      </c>
    </row>
    <row r="745" spans="1:34" x14ac:dyDescent="0.25">
      <c r="A745" s="34"/>
      <c r="B745" s="50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  <c r="AA745" s="53"/>
      <c r="AB745" s="53"/>
      <c r="AC745" s="53"/>
      <c r="AD745" s="53"/>
      <c r="AE745" s="53"/>
      <c r="AF745" s="53"/>
      <c r="AG745" s="53"/>
      <c r="AH745" s="54">
        <f t="shared" si="11"/>
        <v>0</v>
      </c>
    </row>
    <row r="746" spans="1:34" x14ac:dyDescent="0.25">
      <c r="A746" s="34"/>
      <c r="B746" s="50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  <c r="AA746" s="53"/>
      <c r="AB746" s="53"/>
      <c r="AC746" s="53"/>
      <c r="AD746" s="53"/>
      <c r="AE746" s="53"/>
      <c r="AF746" s="53"/>
      <c r="AG746" s="53"/>
      <c r="AH746" s="54">
        <f t="shared" si="11"/>
        <v>0</v>
      </c>
    </row>
    <row r="747" spans="1:34" x14ac:dyDescent="0.25">
      <c r="A747" s="34"/>
      <c r="B747" s="50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  <c r="AA747" s="53"/>
      <c r="AB747" s="53"/>
      <c r="AC747" s="53"/>
      <c r="AD747" s="53"/>
      <c r="AE747" s="53"/>
      <c r="AF747" s="53"/>
      <c r="AG747" s="53"/>
      <c r="AH747" s="54">
        <f t="shared" si="11"/>
        <v>0</v>
      </c>
    </row>
    <row r="748" spans="1:34" x14ac:dyDescent="0.25">
      <c r="A748" s="34"/>
      <c r="B748" s="50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  <c r="AA748" s="53"/>
      <c r="AB748" s="53"/>
      <c r="AC748" s="53"/>
      <c r="AD748" s="53"/>
      <c r="AE748" s="53"/>
      <c r="AF748" s="53"/>
      <c r="AG748" s="53"/>
      <c r="AH748" s="54">
        <f t="shared" si="11"/>
        <v>0</v>
      </c>
    </row>
    <row r="749" spans="1:34" x14ac:dyDescent="0.25">
      <c r="A749" s="34"/>
      <c r="B749" s="50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  <c r="AA749" s="53"/>
      <c r="AB749" s="53"/>
      <c r="AC749" s="53"/>
      <c r="AD749" s="53"/>
      <c r="AE749" s="53"/>
      <c r="AF749" s="53"/>
      <c r="AG749" s="53"/>
      <c r="AH749" s="54">
        <f t="shared" si="11"/>
        <v>0</v>
      </c>
    </row>
    <row r="750" spans="1:34" x14ac:dyDescent="0.25">
      <c r="A750" s="34"/>
      <c r="B750" s="50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  <c r="AA750" s="53"/>
      <c r="AB750" s="53"/>
      <c r="AC750" s="53"/>
      <c r="AD750" s="53"/>
      <c r="AE750" s="53"/>
      <c r="AF750" s="53"/>
      <c r="AG750" s="53"/>
      <c r="AH750" s="54">
        <f t="shared" si="11"/>
        <v>0</v>
      </c>
    </row>
    <row r="751" spans="1:34" x14ac:dyDescent="0.25">
      <c r="A751" s="34"/>
      <c r="B751" s="50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  <c r="AA751" s="53"/>
      <c r="AB751" s="53"/>
      <c r="AC751" s="53"/>
      <c r="AD751" s="53"/>
      <c r="AE751" s="53"/>
      <c r="AF751" s="53"/>
      <c r="AG751" s="53"/>
      <c r="AH751" s="54">
        <f t="shared" si="11"/>
        <v>0</v>
      </c>
    </row>
    <row r="752" spans="1:34" x14ac:dyDescent="0.25">
      <c r="A752" s="34"/>
      <c r="B752" s="50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4">
        <f t="shared" si="11"/>
        <v>0</v>
      </c>
    </row>
    <row r="753" spans="1:34" x14ac:dyDescent="0.25">
      <c r="A753" s="34"/>
      <c r="B753" s="50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4">
        <f t="shared" si="11"/>
        <v>0</v>
      </c>
    </row>
    <row r="754" spans="1:34" x14ac:dyDescent="0.25">
      <c r="A754" s="34"/>
      <c r="B754" s="50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  <c r="AA754" s="53"/>
      <c r="AB754" s="53"/>
      <c r="AC754" s="53"/>
      <c r="AD754" s="53"/>
      <c r="AE754" s="53"/>
      <c r="AF754" s="53"/>
      <c r="AG754" s="53"/>
      <c r="AH754" s="54">
        <f t="shared" si="11"/>
        <v>0</v>
      </c>
    </row>
    <row r="755" spans="1:34" x14ac:dyDescent="0.25">
      <c r="A755" s="34"/>
      <c r="B755" s="50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  <c r="AA755" s="53"/>
      <c r="AB755" s="53"/>
      <c r="AC755" s="53"/>
      <c r="AD755" s="53"/>
      <c r="AE755" s="53"/>
      <c r="AF755" s="53"/>
      <c r="AG755" s="53"/>
      <c r="AH755" s="54">
        <f t="shared" si="11"/>
        <v>0</v>
      </c>
    </row>
    <row r="756" spans="1:34" x14ac:dyDescent="0.25">
      <c r="A756" s="34"/>
      <c r="B756" s="50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  <c r="AA756" s="53"/>
      <c r="AB756" s="53"/>
      <c r="AC756" s="53"/>
      <c r="AD756" s="53"/>
      <c r="AE756" s="53"/>
      <c r="AF756" s="53"/>
      <c r="AG756" s="53"/>
      <c r="AH756" s="54">
        <f t="shared" si="11"/>
        <v>0</v>
      </c>
    </row>
    <row r="757" spans="1:34" x14ac:dyDescent="0.25">
      <c r="A757" s="34"/>
      <c r="B757" s="50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  <c r="AA757" s="53"/>
      <c r="AB757" s="53"/>
      <c r="AC757" s="53"/>
      <c r="AD757" s="53"/>
      <c r="AE757" s="53"/>
      <c r="AF757" s="53"/>
      <c r="AG757" s="53"/>
      <c r="AH757" s="54">
        <f t="shared" si="11"/>
        <v>0</v>
      </c>
    </row>
    <row r="758" spans="1:34" x14ac:dyDescent="0.25">
      <c r="A758" s="34"/>
      <c r="B758" s="50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  <c r="AA758" s="53"/>
      <c r="AB758" s="53"/>
      <c r="AC758" s="53"/>
      <c r="AD758" s="53"/>
      <c r="AE758" s="53"/>
      <c r="AF758" s="53"/>
      <c r="AG758" s="53"/>
      <c r="AH758" s="54">
        <f t="shared" si="11"/>
        <v>0</v>
      </c>
    </row>
    <row r="759" spans="1:34" x14ac:dyDescent="0.25">
      <c r="A759" s="34"/>
      <c r="B759" s="50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  <c r="AA759" s="53"/>
      <c r="AB759" s="53"/>
      <c r="AC759" s="53"/>
      <c r="AD759" s="53"/>
      <c r="AE759" s="53"/>
      <c r="AF759" s="53"/>
      <c r="AG759" s="53"/>
      <c r="AH759" s="54">
        <f t="shared" si="11"/>
        <v>0</v>
      </c>
    </row>
    <row r="760" spans="1:34" x14ac:dyDescent="0.25">
      <c r="A760" s="34"/>
      <c r="B760" s="50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  <c r="AA760" s="53"/>
      <c r="AB760" s="53"/>
      <c r="AC760" s="53"/>
      <c r="AD760" s="53"/>
      <c r="AE760" s="53"/>
      <c r="AF760" s="53"/>
      <c r="AG760" s="53"/>
      <c r="AH760" s="54">
        <f t="shared" si="11"/>
        <v>0</v>
      </c>
    </row>
    <row r="761" spans="1:34" x14ac:dyDescent="0.25">
      <c r="A761" s="34"/>
      <c r="B761" s="50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  <c r="AA761" s="53"/>
      <c r="AB761" s="53"/>
      <c r="AC761" s="53"/>
      <c r="AD761" s="53"/>
      <c r="AE761" s="53"/>
      <c r="AF761" s="53"/>
      <c r="AG761" s="53"/>
      <c r="AH761" s="54">
        <f t="shared" si="11"/>
        <v>0</v>
      </c>
    </row>
    <row r="762" spans="1:34" x14ac:dyDescent="0.25">
      <c r="A762" s="34"/>
      <c r="B762" s="50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  <c r="AA762" s="53"/>
      <c r="AB762" s="53"/>
      <c r="AC762" s="53"/>
      <c r="AD762" s="53"/>
      <c r="AE762" s="53"/>
      <c r="AF762" s="53"/>
      <c r="AG762" s="53"/>
      <c r="AH762" s="54">
        <f t="shared" si="11"/>
        <v>0</v>
      </c>
    </row>
    <row r="763" spans="1:34" x14ac:dyDescent="0.25">
      <c r="A763" s="34"/>
      <c r="B763" s="50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4">
        <f t="shared" si="11"/>
        <v>0</v>
      </c>
    </row>
    <row r="764" spans="1:34" x14ac:dyDescent="0.25">
      <c r="A764" s="34"/>
      <c r="B764" s="50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4">
        <f t="shared" si="11"/>
        <v>0</v>
      </c>
    </row>
    <row r="765" spans="1:34" x14ac:dyDescent="0.25">
      <c r="A765" s="34"/>
      <c r="B765" s="50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4">
        <f t="shared" si="11"/>
        <v>0</v>
      </c>
    </row>
    <row r="766" spans="1:34" x14ac:dyDescent="0.25">
      <c r="A766" s="34"/>
      <c r="B766" s="50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4">
        <f t="shared" si="11"/>
        <v>0</v>
      </c>
    </row>
    <row r="767" spans="1:34" x14ac:dyDescent="0.25">
      <c r="A767" s="34"/>
      <c r="B767" s="50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4">
        <f t="shared" si="11"/>
        <v>0</v>
      </c>
    </row>
    <row r="768" spans="1:34" x14ac:dyDescent="0.25">
      <c r="A768" s="34"/>
      <c r="B768" s="50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  <c r="AA768" s="53"/>
      <c r="AB768" s="53"/>
      <c r="AC768" s="53"/>
      <c r="AD768" s="53"/>
      <c r="AE768" s="53"/>
      <c r="AF768" s="53"/>
      <c r="AG768" s="53"/>
      <c r="AH768" s="54">
        <f t="shared" si="11"/>
        <v>0</v>
      </c>
    </row>
    <row r="769" spans="1:34" x14ac:dyDescent="0.25">
      <c r="A769" s="34"/>
      <c r="B769" s="50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  <c r="AA769" s="53"/>
      <c r="AB769" s="53"/>
      <c r="AC769" s="53"/>
      <c r="AD769" s="53"/>
      <c r="AE769" s="53"/>
      <c r="AF769" s="53"/>
      <c r="AG769" s="53"/>
      <c r="AH769" s="54">
        <f t="shared" si="11"/>
        <v>0</v>
      </c>
    </row>
    <row r="770" spans="1:34" x14ac:dyDescent="0.25">
      <c r="A770" s="34"/>
      <c r="B770" s="50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  <c r="AA770" s="53"/>
      <c r="AB770" s="53"/>
      <c r="AC770" s="53"/>
      <c r="AD770" s="53"/>
      <c r="AE770" s="53"/>
      <c r="AF770" s="53"/>
      <c r="AG770" s="53"/>
      <c r="AH770" s="54">
        <f t="shared" ref="AH770:AH833" si="12">SUM(C770:AG770)</f>
        <v>0</v>
      </c>
    </row>
    <row r="771" spans="1:34" x14ac:dyDescent="0.25">
      <c r="A771" s="34"/>
      <c r="B771" s="50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  <c r="AA771" s="53"/>
      <c r="AB771" s="53"/>
      <c r="AC771" s="53"/>
      <c r="AD771" s="53"/>
      <c r="AE771" s="53"/>
      <c r="AF771" s="53"/>
      <c r="AG771" s="53"/>
      <c r="AH771" s="54">
        <f t="shared" si="12"/>
        <v>0</v>
      </c>
    </row>
    <row r="772" spans="1:34" x14ac:dyDescent="0.25">
      <c r="A772" s="34"/>
      <c r="B772" s="50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  <c r="AA772" s="53"/>
      <c r="AB772" s="53"/>
      <c r="AC772" s="53"/>
      <c r="AD772" s="53"/>
      <c r="AE772" s="53"/>
      <c r="AF772" s="53"/>
      <c r="AG772" s="53"/>
      <c r="AH772" s="54">
        <f t="shared" si="12"/>
        <v>0</v>
      </c>
    </row>
    <row r="773" spans="1:34" x14ac:dyDescent="0.25">
      <c r="A773" s="34"/>
      <c r="B773" s="50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  <c r="AA773" s="53"/>
      <c r="AB773" s="53"/>
      <c r="AC773" s="53"/>
      <c r="AD773" s="53"/>
      <c r="AE773" s="53"/>
      <c r="AF773" s="53"/>
      <c r="AG773" s="53"/>
      <c r="AH773" s="54">
        <f t="shared" si="12"/>
        <v>0</v>
      </c>
    </row>
    <row r="774" spans="1:34" x14ac:dyDescent="0.25">
      <c r="A774" s="34"/>
      <c r="B774" s="50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  <c r="AA774" s="53"/>
      <c r="AB774" s="53"/>
      <c r="AC774" s="53"/>
      <c r="AD774" s="53"/>
      <c r="AE774" s="53"/>
      <c r="AF774" s="53"/>
      <c r="AG774" s="53"/>
      <c r="AH774" s="54">
        <f t="shared" si="12"/>
        <v>0</v>
      </c>
    </row>
    <row r="775" spans="1:34" x14ac:dyDescent="0.25">
      <c r="A775" s="34"/>
      <c r="B775" s="50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  <c r="AA775" s="53"/>
      <c r="AB775" s="53"/>
      <c r="AC775" s="53"/>
      <c r="AD775" s="53"/>
      <c r="AE775" s="53"/>
      <c r="AF775" s="53"/>
      <c r="AG775" s="53"/>
      <c r="AH775" s="54">
        <f t="shared" si="12"/>
        <v>0</v>
      </c>
    </row>
    <row r="776" spans="1:34" x14ac:dyDescent="0.25">
      <c r="A776" s="34"/>
      <c r="B776" s="50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  <c r="AA776" s="53"/>
      <c r="AB776" s="53"/>
      <c r="AC776" s="53"/>
      <c r="AD776" s="53"/>
      <c r="AE776" s="53"/>
      <c r="AF776" s="53"/>
      <c r="AG776" s="53"/>
      <c r="AH776" s="54">
        <f t="shared" si="12"/>
        <v>0</v>
      </c>
    </row>
    <row r="777" spans="1:34" x14ac:dyDescent="0.25">
      <c r="A777" s="34"/>
      <c r="B777" s="50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54">
        <f t="shared" si="12"/>
        <v>0</v>
      </c>
    </row>
    <row r="778" spans="1:34" x14ac:dyDescent="0.25">
      <c r="A778" s="34"/>
      <c r="B778" s="50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54">
        <f t="shared" si="12"/>
        <v>0</v>
      </c>
    </row>
    <row r="779" spans="1:34" x14ac:dyDescent="0.25">
      <c r="A779" s="34"/>
      <c r="B779" s="50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53"/>
      <c r="AE779" s="53"/>
      <c r="AF779" s="53"/>
      <c r="AG779" s="53"/>
      <c r="AH779" s="54">
        <f t="shared" si="12"/>
        <v>0</v>
      </c>
    </row>
    <row r="780" spans="1:34" x14ac:dyDescent="0.25">
      <c r="A780" s="34"/>
      <c r="B780" s="50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54">
        <f t="shared" si="12"/>
        <v>0</v>
      </c>
    </row>
    <row r="781" spans="1:34" x14ac:dyDescent="0.25">
      <c r="A781" s="34"/>
      <c r="B781" s="50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54">
        <f t="shared" si="12"/>
        <v>0</v>
      </c>
    </row>
    <row r="782" spans="1:34" x14ac:dyDescent="0.25">
      <c r="A782" s="34"/>
      <c r="B782" s="50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53"/>
      <c r="AE782" s="53"/>
      <c r="AF782" s="53"/>
      <c r="AG782" s="53"/>
      <c r="AH782" s="54">
        <f t="shared" si="12"/>
        <v>0</v>
      </c>
    </row>
    <row r="783" spans="1:34" x14ac:dyDescent="0.25">
      <c r="A783" s="34"/>
      <c r="B783" s="50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  <c r="AA783" s="53"/>
      <c r="AB783" s="53"/>
      <c r="AC783" s="53"/>
      <c r="AD783" s="53"/>
      <c r="AE783" s="53"/>
      <c r="AF783" s="53"/>
      <c r="AG783" s="53"/>
      <c r="AH783" s="54">
        <f t="shared" si="12"/>
        <v>0</v>
      </c>
    </row>
    <row r="784" spans="1:34" x14ac:dyDescent="0.25">
      <c r="A784" s="34"/>
      <c r="B784" s="50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  <c r="AA784" s="53"/>
      <c r="AB784" s="53"/>
      <c r="AC784" s="53"/>
      <c r="AD784" s="53"/>
      <c r="AE784" s="53"/>
      <c r="AF784" s="53"/>
      <c r="AG784" s="53"/>
      <c r="AH784" s="54">
        <f t="shared" si="12"/>
        <v>0</v>
      </c>
    </row>
    <row r="785" spans="1:34" x14ac:dyDescent="0.25">
      <c r="A785" s="34"/>
      <c r="B785" s="50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  <c r="AA785" s="53"/>
      <c r="AB785" s="53"/>
      <c r="AC785" s="53"/>
      <c r="AD785" s="53"/>
      <c r="AE785" s="53"/>
      <c r="AF785" s="53"/>
      <c r="AG785" s="53"/>
      <c r="AH785" s="54">
        <f t="shared" si="12"/>
        <v>0</v>
      </c>
    </row>
    <row r="786" spans="1:34" x14ac:dyDescent="0.25">
      <c r="A786" s="34"/>
      <c r="B786" s="50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  <c r="AA786" s="53"/>
      <c r="AB786" s="53"/>
      <c r="AC786" s="53"/>
      <c r="AD786" s="53"/>
      <c r="AE786" s="53"/>
      <c r="AF786" s="53"/>
      <c r="AG786" s="53"/>
      <c r="AH786" s="54">
        <f t="shared" si="12"/>
        <v>0</v>
      </c>
    </row>
    <row r="787" spans="1:34" x14ac:dyDescent="0.25">
      <c r="A787" s="34"/>
      <c r="B787" s="50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  <c r="AA787" s="53"/>
      <c r="AB787" s="53"/>
      <c r="AC787" s="53"/>
      <c r="AD787" s="53"/>
      <c r="AE787" s="53"/>
      <c r="AF787" s="53"/>
      <c r="AG787" s="53"/>
      <c r="AH787" s="54">
        <f t="shared" si="12"/>
        <v>0</v>
      </c>
    </row>
    <row r="788" spans="1:34" x14ac:dyDescent="0.25">
      <c r="A788" s="34"/>
      <c r="B788" s="50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53"/>
      <c r="AE788" s="53"/>
      <c r="AF788" s="53"/>
      <c r="AG788" s="53"/>
      <c r="AH788" s="54">
        <f t="shared" si="12"/>
        <v>0</v>
      </c>
    </row>
    <row r="789" spans="1:34" x14ac:dyDescent="0.25">
      <c r="A789" s="34"/>
      <c r="B789" s="50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53"/>
      <c r="AE789" s="53"/>
      <c r="AF789" s="53"/>
      <c r="AG789" s="53"/>
      <c r="AH789" s="54">
        <f t="shared" si="12"/>
        <v>0</v>
      </c>
    </row>
    <row r="790" spans="1:34" x14ac:dyDescent="0.25">
      <c r="A790" s="34"/>
      <c r="B790" s="50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  <c r="AA790" s="53"/>
      <c r="AB790" s="53"/>
      <c r="AC790" s="53"/>
      <c r="AD790" s="53"/>
      <c r="AE790" s="53"/>
      <c r="AF790" s="53"/>
      <c r="AG790" s="53"/>
      <c r="AH790" s="54">
        <f t="shared" si="12"/>
        <v>0</v>
      </c>
    </row>
    <row r="791" spans="1:34" x14ac:dyDescent="0.25">
      <c r="A791" s="34"/>
      <c r="B791" s="50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  <c r="AA791" s="53"/>
      <c r="AB791" s="53"/>
      <c r="AC791" s="53"/>
      <c r="AD791" s="53"/>
      <c r="AE791" s="53"/>
      <c r="AF791" s="53"/>
      <c r="AG791" s="53"/>
      <c r="AH791" s="54">
        <f t="shared" si="12"/>
        <v>0</v>
      </c>
    </row>
    <row r="792" spans="1:34" x14ac:dyDescent="0.25">
      <c r="A792" s="34"/>
      <c r="B792" s="50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  <c r="AA792" s="53"/>
      <c r="AB792" s="53"/>
      <c r="AC792" s="53"/>
      <c r="AD792" s="53"/>
      <c r="AE792" s="53"/>
      <c r="AF792" s="53"/>
      <c r="AG792" s="53"/>
      <c r="AH792" s="54">
        <f t="shared" si="12"/>
        <v>0</v>
      </c>
    </row>
    <row r="793" spans="1:34" x14ac:dyDescent="0.25">
      <c r="A793" s="34"/>
      <c r="B793" s="50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  <c r="AA793" s="53"/>
      <c r="AB793" s="53"/>
      <c r="AC793" s="53"/>
      <c r="AD793" s="53"/>
      <c r="AE793" s="53"/>
      <c r="AF793" s="53"/>
      <c r="AG793" s="53"/>
      <c r="AH793" s="54">
        <f t="shared" si="12"/>
        <v>0</v>
      </c>
    </row>
    <row r="794" spans="1:34" x14ac:dyDescent="0.25">
      <c r="A794" s="34"/>
      <c r="B794" s="50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53"/>
      <c r="AE794" s="53"/>
      <c r="AF794" s="53"/>
      <c r="AG794" s="53"/>
      <c r="AH794" s="54">
        <f t="shared" si="12"/>
        <v>0</v>
      </c>
    </row>
    <row r="795" spans="1:34" x14ac:dyDescent="0.25">
      <c r="A795" s="34"/>
      <c r="B795" s="50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4">
        <f t="shared" si="12"/>
        <v>0</v>
      </c>
    </row>
    <row r="796" spans="1:34" x14ac:dyDescent="0.25">
      <c r="A796" s="34"/>
      <c r="B796" s="50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4">
        <f t="shared" si="12"/>
        <v>0</v>
      </c>
    </row>
    <row r="797" spans="1:34" x14ac:dyDescent="0.25">
      <c r="A797" s="34"/>
      <c r="B797" s="50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53"/>
      <c r="AE797" s="53"/>
      <c r="AF797" s="53"/>
      <c r="AG797" s="53"/>
      <c r="AH797" s="54">
        <f t="shared" si="12"/>
        <v>0</v>
      </c>
    </row>
    <row r="798" spans="1:34" x14ac:dyDescent="0.25">
      <c r="A798" s="34"/>
      <c r="B798" s="50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  <c r="AA798" s="53"/>
      <c r="AB798" s="53"/>
      <c r="AC798" s="53"/>
      <c r="AD798" s="53"/>
      <c r="AE798" s="53"/>
      <c r="AF798" s="53"/>
      <c r="AG798" s="53"/>
      <c r="AH798" s="54">
        <f t="shared" si="12"/>
        <v>0</v>
      </c>
    </row>
    <row r="799" spans="1:34" x14ac:dyDescent="0.25">
      <c r="A799" s="34"/>
      <c r="B799" s="50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  <c r="AA799" s="53"/>
      <c r="AB799" s="53"/>
      <c r="AC799" s="53"/>
      <c r="AD799" s="53"/>
      <c r="AE799" s="53"/>
      <c r="AF799" s="53"/>
      <c r="AG799" s="53"/>
      <c r="AH799" s="54">
        <f t="shared" si="12"/>
        <v>0</v>
      </c>
    </row>
    <row r="800" spans="1:34" x14ac:dyDescent="0.25">
      <c r="A800" s="34"/>
      <c r="B800" s="50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  <c r="AA800" s="53"/>
      <c r="AB800" s="53"/>
      <c r="AC800" s="53"/>
      <c r="AD800" s="53"/>
      <c r="AE800" s="53"/>
      <c r="AF800" s="53"/>
      <c r="AG800" s="53"/>
      <c r="AH800" s="54">
        <f t="shared" si="12"/>
        <v>0</v>
      </c>
    </row>
    <row r="801" spans="1:34" x14ac:dyDescent="0.25">
      <c r="A801" s="34"/>
      <c r="B801" s="50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  <c r="AA801" s="53"/>
      <c r="AB801" s="53"/>
      <c r="AC801" s="53"/>
      <c r="AD801" s="53"/>
      <c r="AE801" s="53"/>
      <c r="AF801" s="53"/>
      <c r="AG801" s="53"/>
      <c r="AH801" s="54">
        <f t="shared" si="12"/>
        <v>0</v>
      </c>
    </row>
    <row r="802" spans="1:34" x14ac:dyDescent="0.25">
      <c r="A802" s="34"/>
      <c r="B802" s="50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  <c r="AA802" s="53"/>
      <c r="AB802" s="53"/>
      <c r="AC802" s="53"/>
      <c r="AD802" s="53"/>
      <c r="AE802" s="53"/>
      <c r="AF802" s="53"/>
      <c r="AG802" s="53"/>
      <c r="AH802" s="54">
        <f t="shared" si="12"/>
        <v>0</v>
      </c>
    </row>
    <row r="803" spans="1:34" x14ac:dyDescent="0.25">
      <c r="A803" s="34"/>
      <c r="B803" s="50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  <c r="AA803" s="53"/>
      <c r="AB803" s="53"/>
      <c r="AC803" s="53"/>
      <c r="AD803" s="53"/>
      <c r="AE803" s="53"/>
      <c r="AF803" s="53"/>
      <c r="AG803" s="53"/>
      <c r="AH803" s="54">
        <f t="shared" si="12"/>
        <v>0</v>
      </c>
    </row>
    <row r="804" spans="1:34" x14ac:dyDescent="0.25">
      <c r="A804" s="34"/>
      <c r="B804" s="50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  <c r="AA804" s="53"/>
      <c r="AB804" s="53"/>
      <c r="AC804" s="53"/>
      <c r="AD804" s="53"/>
      <c r="AE804" s="53"/>
      <c r="AF804" s="53"/>
      <c r="AG804" s="53"/>
      <c r="AH804" s="54">
        <f t="shared" si="12"/>
        <v>0</v>
      </c>
    </row>
    <row r="805" spans="1:34" x14ac:dyDescent="0.25">
      <c r="A805" s="34"/>
      <c r="B805" s="50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  <c r="AA805" s="53"/>
      <c r="AB805" s="53"/>
      <c r="AC805" s="53"/>
      <c r="AD805" s="53"/>
      <c r="AE805" s="53"/>
      <c r="AF805" s="53"/>
      <c r="AG805" s="53"/>
      <c r="AH805" s="54">
        <f t="shared" si="12"/>
        <v>0</v>
      </c>
    </row>
    <row r="806" spans="1:34" x14ac:dyDescent="0.25">
      <c r="A806" s="34"/>
      <c r="B806" s="50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  <c r="AA806" s="53"/>
      <c r="AB806" s="53"/>
      <c r="AC806" s="53"/>
      <c r="AD806" s="53"/>
      <c r="AE806" s="53"/>
      <c r="AF806" s="53"/>
      <c r="AG806" s="53"/>
      <c r="AH806" s="54">
        <f t="shared" si="12"/>
        <v>0</v>
      </c>
    </row>
    <row r="807" spans="1:34" x14ac:dyDescent="0.25">
      <c r="A807" s="34"/>
      <c r="B807" s="50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4">
        <f t="shared" si="12"/>
        <v>0</v>
      </c>
    </row>
    <row r="808" spans="1:34" x14ac:dyDescent="0.25">
      <c r="A808" s="34"/>
      <c r="B808" s="50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4">
        <f t="shared" si="12"/>
        <v>0</v>
      </c>
    </row>
    <row r="809" spans="1:34" x14ac:dyDescent="0.25">
      <c r="A809" s="34"/>
      <c r="B809" s="50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4">
        <f t="shared" si="12"/>
        <v>0</v>
      </c>
    </row>
    <row r="810" spans="1:34" x14ac:dyDescent="0.25">
      <c r="A810" s="34"/>
      <c r="B810" s="50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  <c r="AA810" s="53"/>
      <c r="AB810" s="53"/>
      <c r="AC810" s="53"/>
      <c r="AD810" s="53"/>
      <c r="AE810" s="53"/>
      <c r="AF810" s="53"/>
      <c r="AG810" s="53"/>
      <c r="AH810" s="54">
        <f t="shared" si="12"/>
        <v>0</v>
      </c>
    </row>
    <row r="811" spans="1:34" x14ac:dyDescent="0.25">
      <c r="A811" s="34"/>
      <c r="B811" s="50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  <c r="AA811" s="53"/>
      <c r="AB811" s="53"/>
      <c r="AC811" s="53"/>
      <c r="AD811" s="53"/>
      <c r="AE811" s="53"/>
      <c r="AF811" s="53"/>
      <c r="AG811" s="53"/>
      <c r="AH811" s="54">
        <f t="shared" si="12"/>
        <v>0</v>
      </c>
    </row>
    <row r="812" spans="1:34" x14ac:dyDescent="0.25">
      <c r="A812" s="34"/>
      <c r="B812" s="50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  <c r="AA812" s="53"/>
      <c r="AB812" s="53"/>
      <c r="AC812" s="53"/>
      <c r="AD812" s="53"/>
      <c r="AE812" s="53"/>
      <c r="AF812" s="53"/>
      <c r="AG812" s="53"/>
      <c r="AH812" s="54">
        <f t="shared" si="12"/>
        <v>0</v>
      </c>
    </row>
    <row r="813" spans="1:34" x14ac:dyDescent="0.25">
      <c r="A813" s="34"/>
      <c r="B813" s="50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  <c r="AA813" s="53"/>
      <c r="AB813" s="53"/>
      <c r="AC813" s="53"/>
      <c r="AD813" s="53"/>
      <c r="AE813" s="53"/>
      <c r="AF813" s="53"/>
      <c r="AG813" s="53"/>
      <c r="AH813" s="54">
        <f t="shared" si="12"/>
        <v>0</v>
      </c>
    </row>
    <row r="814" spans="1:34" x14ac:dyDescent="0.25">
      <c r="A814" s="34"/>
      <c r="B814" s="50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  <c r="AA814" s="53"/>
      <c r="AB814" s="53"/>
      <c r="AC814" s="53"/>
      <c r="AD814" s="53"/>
      <c r="AE814" s="53"/>
      <c r="AF814" s="53"/>
      <c r="AG814" s="53"/>
      <c r="AH814" s="54">
        <f t="shared" si="12"/>
        <v>0</v>
      </c>
    </row>
    <row r="815" spans="1:34" x14ac:dyDescent="0.25">
      <c r="A815" s="34"/>
      <c r="B815" s="50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  <c r="AA815" s="53"/>
      <c r="AB815" s="53"/>
      <c r="AC815" s="53"/>
      <c r="AD815" s="53"/>
      <c r="AE815" s="53"/>
      <c r="AF815" s="53"/>
      <c r="AG815" s="53"/>
      <c r="AH815" s="54">
        <f t="shared" si="12"/>
        <v>0</v>
      </c>
    </row>
    <row r="816" spans="1:34" x14ac:dyDescent="0.25">
      <c r="A816" s="34"/>
      <c r="B816" s="50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  <c r="AA816" s="53"/>
      <c r="AB816" s="53"/>
      <c r="AC816" s="53"/>
      <c r="AD816" s="53"/>
      <c r="AE816" s="53"/>
      <c r="AF816" s="53"/>
      <c r="AG816" s="53"/>
      <c r="AH816" s="54">
        <f t="shared" si="12"/>
        <v>0</v>
      </c>
    </row>
    <row r="817" spans="1:34" x14ac:dyDescent="0.25">
      <c r="A817" s="34"/>
      <c r="B817" s="50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  <c r="AA817" s="53"/>
      <c r="AB817" s="53"/>
      <c r="AC817" s="53"/>
      <c r="AD817" s="53"/>
      <c r="AE817" s="53"/>
      <c r="AF817" s="53"/>
      <c r="AG817" s="53"/>
      <c r="AH817" s="54">
        <f t="shared" si="12"/>
        <v>0</v>
      </c>
    </row>
    <row r="818" spans="1:34" x14ac:dyDescent="0.25">
      <c r="A818" s="34"/>
      <c r="B818" s="50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53"/>
      <c r="AE818" s="53"/>
      <c r="AF818" s="53"/>
      <c r="AG818" s="53"/>
      <c r="AH818" s="54">
        <f t="shared" si="12"/>
        <v>0</v>
      </c>
    </row>
    <row r="819" spans="1:34" x14ac:dyDescent="0.25">
      <c r="A819" s="34"/>
      <c r="B819" s="50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53"/>
      <c r="AE819" s="53"/>
      <c r="AF819" s="53"/>
      <c r="AG819" s="53"/>
      <c r="AH819" s="54">
        <f t="shared" si="12"/>
        <v>0</v>
      </c>
    </row>
    <row r="820" spans="1:34" x14ac:dyDescent="0.25">
      <c r="A820" s="34"/>
      <c r="B820" s="50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  <c r="AA820" s="53"/>
      <c r="AB820" s="53"/>
      <c r="AC820" s="53"/>
      <c r="AD820" s="53"/>
      <c r="AE820" s="53"/>
      <c r="AF820" s="53"/>
      <c r="AG820" s="53"/>
      <c r="AH820" s="54">
        <f t="shared" si="12"/>
        <v>0</v>
      </c>
    </row>
    <row r="821" spans="1:34" x14ac:dyDescent="0.25">
      <c r="A821" s="34"/>
      <c r="B821" s="50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  <c r="AA821" s="53"/>
      <c r="AB821" s="53"/>
      <c r="AC821" s="53"/>
      <c r="AD821" s="53"/>
      <c r="AE821" s="53"/>
      <c r="AF821" s="53"/>
      <c r="AG821" s="53"/>
      <c r="AH821" s="54">
        <f t="shared" si="12"/>
        <v>0</v>
      </c>
    </row>
    <row r="822" spans="1:34" x14ac:dyDescent="0.25">
      <c r="A822" s="34"/>
      <c r="B822" s="50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  <c r="AA822" s="53"/>
      <c r="AB822" s="53"/>
      <c r="AC822" s="53"/>
      <c r="AD822" s="53"/>
      <c r="AE822" s="53"/>
      <c r="AF822" s="53"/>
      <c r="AG822" s="53"/>
      <c r="AH822" s="54">
        <f t="shared" si="12"/>
        <v>0</v>
      </c>
    </row>
    <row r="823" spans="1:34" x14ac:dyDescent="0.25">
      <c r="A823" s="34"/>
      <c r="B823" s="50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  <c r="AA823" s="53"/>
      <c r="AB823" s="53"/>
      <c r="AC823" s="53"/>
      <c r="AD823" s="53"/>
      <c r="AE823" s="53"/>
      <c r="AF823" s="53"/>
      <c r="AG823" s="53"/>
      <c r="AH823" s="54">
        <f t="shared" si="12"/>
        <v>0</v>
      </c>
    </row>
    <row r="824" spans="1:34" x14ac:dyDescent="0.25">
      <c r="A824" s="34"/>
      <c r="B824" s="50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  <c r="AA824" s="53"/>
      <c r="AB824" s="53"/>
      <c r="AC824" s="53"/>
      <c r="AD824" s="53"/>
      <c r="AE824" s="53"/>
      <c r="AF824" s="53"/>
      <c r="AG824" s="53"/>
      <c r="AH824" s="54">
        <f t="shared" si="12"/>
        <v>0</v>
      </c>
    </row>
    <row r="825" spans="1:34" x14ac:dyDescent="0.25">
      <c r="A825" s="34"/>
      <c r="B825" s="50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4">
        <f t="shared" si="12"/>
        <v>0</v>
      </c>
    </row>
    <row r="826" spans="1:34" x14ac:dyDescent="0.25">
      <c r="A826" s="34"/>
      <c r="B826" s="50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4">
        <f t="shared" si="12"/>
        <v>0</v>
      </c>
    </row>
    <row r="827" spans="1:34" x14ac:dyDescent="0.25">
      <c r="A827" s="34"/>
      <c r="B827" s="50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53"/>
      <c r="AE827" s="53"/>
      <c r="AF827" s="53"/>
      <c r="AG827" s="53"/>
      <c r="AH827" s="54">
        <f t="shared" si="12"/>
        <v>0</v>
      </c>
    </row>
    <row r="828" spans="1:34" x14ac:dyDescent="0.25">
      <c r="A828" s="34"/>
      <c r="B828" s="50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4">
        <f t="shared" si="12"/>
        <v>0</v>
      </c>
    </row>
    <row r="829" spans="1:34" x14ac:dyDescent="0.25">
      <c r="A829" s="34"/>
      <c r="B829" s="50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4">
        <f t="shared" si="12"/>
        <v>0</v>
      </c>
    </row>
    <row r="830" spans="1:34" x14ac:dyDescent="0.25">
      <c r="A830" s="34"/>
      <c r="B830" s="50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4">
        <f t="shared" si="12"/>
        <v>0</v>
      </c>
    </row>
    <row r="831" spans="1:34" x14ac:dyDescent="0.25">
      <c r="A831" s="34"/>
      <c r="B831" s="50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  <c r="AA831" s="53"/>
      <c r="AB831" s="53"/>
      <c r="AC831" s="53"/>
      <c r="AD831" s="53"/>
      <c r="AE831" s="53"/>
      <c r="AF831" s="53"/>
      <c r="AG831" s="53"/>
      <c r="AH831" s="54">
        <f t="shared" si="12"/>
        <v>0</v>
      </c>
    </row>
    <row r="832" spans="1:34" x14ac:dyDescent="0.25">
      <c r="A832" s="34"/>
      <c r="B832" s="50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  <c r="AA832" s="53"/>
      <c r="AB832" s="53"/>
      <c r="AC832" s="53"/>
      <c r="AD832" s="53"/>
      <c r="AE832" s="53"/>
      <c r="AF832" s="53"/>
      <c r="AG832" s="53"/>
      <c r="AH832" s="54">
        <f t="shared" si="12"/>
        <v>0</v>
      </c>
    </row>
    <row r="833" spans="1:34" x14ac:dyDescent="0.25">
      <c r="A833" s="34"/>
      <c r="B833" s="50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  <c r="AA833" s="53"/>
      <c r="AB833" s="53"/>
      <c r="AC833" s="53"/>
      <c r="AD833" s="53"/>
      <c r="AE833" s="53"/>
      <c r="AF833" s="53"/>
      <c r="AG833" s="53"/>
      <c r="AH833" s="54">
        <f t="shared" si="12"/>
        <v>0</v>
      </c>
    </row>
    <row r="834" spans="1:34" x14ac:dyDescent="0.25">
      <c r="A834" s="34"/>
      <c r="B834" s="50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  <c r="AA834" s="53"/>
      <c r="AB834" s="53"/>
      <c r="AC834" s="53"/>
      <c r="AD834" s="53"/>
      <c r="AE834" s="53"/>
      <c r="AF834" s="53"/>
      <c r="AG834" s="53"/>
      <c r="AH834" s="54">
        <f t="shared" ref="AH834:AH897" si="13">SUM(C834:AG834)</f>
        <v>0</v>
      </c>
    </row>
    <row r="835" spans="1:34" x14ac:dyDescent="0.25">
      <c r="A835" s="34"/>
      <c r="B835" s="50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53"/>
      <c r="AE835" s="53"/>
      <c r="AF835" s="53"/>
      <c r="AG835" s="53"/>
      <c r="AH835" s="54">
        <f t="shared" si="13"/>
        <v>0</v>
      </c>
    </row>
    <row r="836" spans="1:34" x14ac:dyDescent="0.25">
      <c r="A836" s="34"/>
      <c r="B836" s="50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53"/>
      <c r="AE836" s="53"/>
      <c r="AF836" s="53"/>
      <c r="AG836" s="53"/>
      <c r="AH836" s="54">
        <f t="shared" si="13"/>
        <v>0</v>
      </c>
    </row>
    <row r="837" spans="1:34" x14ac:dyDescent="0.25">
      <c r="A837" s="34"/>
      <c r="B837" s="50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4">
        <f t="shared" si="13"/>
        <v>0</v>
      </c>
    </row>
    <row r="838" spans="1:34" x14ac:dyDescent="0.25">
      <c r="A838" s="34"/>
      <c r="B838" s="50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4">
        <f t="shared" si="13"/>
        <v>0</v>
      </c>
    </row>
    <row r="839" spans="1:34" x14ac:dyDescent="0.25">
      <c r="A839" s="34"/>
      <c r="B839" s="50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  <c r="AA839" s="53"/>
      <c r="AB839" s="53"/>
      <c r="AC839" s="53"/>
      <c r="AD839" s="53"/>
      <c r="AE839" s="53"/>
      <c r="AF839" s="53"/>
      <c r="AG839" s="53"/>
      <c r="AH839" s="54">
        <f t="shared" si="13"/>
        <v>0</v>
      </c>
    </row>
    <row r="840" spans="1:34" x14ac:dyDescent="0.25">
      <c r="A840" s="34"/>
      <c r="B840" s="50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  <c r="AA840" s="53"/>
      <c r="AB840" s="53"/>
      <c r="AC840" s="53"/>
      <c r="AD840" s="53"/>
      <c r="AE840" s="53"/>
      <c r="AF840" s="53"/>
      <c r="AG840" s="53"/>
      <c r="AH840" s="54">
        <f t="shared" si="13"/>
        <v>0</v>
      </c>
    </row>
    <row r="841" spans="1:34" x14ac:dyDescent="0.25">
      <c r="A841" s="34"/>
      <c r="B841" s="50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  <c r="AA841" s="53"/>
      <c r="AB841" s="53"/>
      <c r="AC841" s="53"/>
      <c r="AD841" s="53"/>
      <c r="AE841" s="53"/>
      <c r="AF841" s="53"/>
      <c r="AG841" s="53"/>
      <c r="AH841" s="54">
        <f t="shared" si="13"/>
        <v>0</v>
      </c>
    </row>
    <row r="842" spans="1:34" x14ac:dyDescent="0.25">
      <c r="A842" s="34"/>
      <c r="B842" s="50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  <c r="AA842" s="53"/>
      <c r="AB842" s="53"/>
      <c r="AC842" s="53"/>
      <c r="AD842" s="53"/>
      <c r="AE842" s="53"/>
      <c r="AF842" s="53"/>
      <c r="AG842" s="53"/>
      <c r="AH842" s="54">
        <f t="shared" si="13"/>
        <v>0</v>
      </c>
    </row>
    <row r="843" spans="1:34" x14ac:dyDescent="0.25">
      <c r="A843" s="34"/>
      <c r="B843" s="50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53"/>
      <c r="AE843" s="53"/>
      <c r="AF843" s="53"/>
      <c r="AG843" s="53"/>
      <c r="AH843" s="54">
        <f t="shared" si="13"/>
        <v>0</v>
      </c>
    </row>
    <row r="844" spans="1:34" x14ac:dyDescent="0.25">
      <c r="A844" s="34"/>
      <c r="B844" s="50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53"/>
      <c r="AE844" s="53"/>
      <c r="AF844" s="53"/>
      <c r="AG844" s="53"/>
      <c r="AH844" s="54">
        <f t="shared" si="13"/>
        <v>0</v>
      </c>
    </row>
    <row r="845" spans="1:34" x14ac:dyDescent="0.25">
      <c r="A845" s="34"/>
      <c r="B845" s="50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53"/>
      <c r="AE845" s="53"/>
      <c r="AF845" s="53"/>
      <c r="AG845" s="53"/>
      <c r="AH845" s="54">
        <f t="shared" si="13"/>
        <v>0</v>
      </c>
    </row>
    <row r="846" spans="1:34" x14ac:dyDescent="0.25">
      <c r="A846" s="34"/>
      <c r="B846" s="50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  <c r="AA846" s="53"/>
      <c r="AB846" s="53"/>
      <c r="AC846" s="53"/>
      <c r="AD846" s="53"/>
      <c r="AE846" s="53"/>
      <c r="AF846" s="53"/>
      <c r="AG846" s="53"/>
      <c r="AH846" s="54">
        <f t="shared" si="13"/>
        <v>0</v>
      </c>
    </row>
    <row r="847" spans="1:34" x14ac:dyDescent="0.25">
      <c r="A847" s="34"/>
      <c r="B847" s="50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  <c r="AA847" s="53"/>
      <c r="AB847" s="53"/>
      <c r="AC847" s="53"/>
      <c r="AD847" s="53"/>
      <c r="AE847" s="53"/>
      <c r="AF847" s="53"/>
      <c r="AG847" s="53"/>
      <c r="AH847" s="54">
        <f t="shared" si="13"/>
        <v>0</v>
      </c>
    </row>
    <row r="848" spans="1:34" x14ac:dyDescent="0.25">
      <c r="A848" s="34"/>
      <c r="B848" s="50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  <c r="AA848" s="53"/>
      <c r="AB848" s="53"/>
      <c r="AC848" s="53"/>
      <c r="AD848" s="53"/>
      <c r="AE848" s="53"/>
      <c r="AF848" s="53"/>
      <c r="AG848" s="53"/>
      <c r="AH848" s="54">
        <f t="shared" si="13"/>
        <v>0</v>
      </c>
    </row>
    <row r="849" spans="1:34" x14ac:dyDescent="0.25">
      <c r="A849" s="34"/>
      <c r="B849" s="50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  <c r="AA849" s="53"/>
      <c r="AB849" s="53"/>
      <c r="AC849" s="53"/>
      <c r="AD849" s="53"/>
      <c r="AE849" s="53"/>
      <c r="AF849" s="53"/>
      <c r="AG849" s="53"/>
      <c r="AH849" s="54">
        <f t="shared" si="13"/>
        <v>0</v>
      </c>
    </row>
    <row r="850" spans="1:34" x14ac:dyDescent="0.25">
      <c r="A850" s="34"/>
      <c r="B850" s="50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  <c r="AA850" s="53"/>
      <c r="AB850" s="53"/>
      <c r="AC850" s="53"/>
      <c r="AD850" s="53"/>
      <c r="AE850" s="53"/>
      <c r="AF850" s="53"/>
      <c r="AG850" s="53"/>
      <c r="AH850" s="54">
        <f t="shared" si="13"/>
        <v>0</v>
      </c>
    </row>
    <row r="851" spans="1:34" x14ac:dyDescent="0.25">
      <c r="A851" s="34"/>
      <c r="B851" s="50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  <c r="AA851" s="53"/>
      <c r="AB851" s="53"/>
      <c r="AC851" s="53"/>
      <c r="AD851" s="53"/>
      <c r="AE851" s="53"/>
      <c r="AF851" s="53"/>
      <c r="AG851" s="53"/>
      <c r="AH851" s="54">
        <f t="shared" si="13"/>
        <v>0</v>
      </c>
    </row>
    <row r="852" spans="1:34" x14ac:dyDescent="0.25">
      <c r="A852" s="34"/>
      <c r="B852" s="50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D852" s="53"/>
      <c r="AE852" s="53"/>
      <c r="AF852" s="53"/>
      <c r="AG852" s="53"/>
      <c r="AH852" s="54">
        <f t="shared" si="13"/>
        <v>0</v>
      </c>
    </row>
    <row r="853" spans="1:34" x14ac:dyDescent="0.25">
      <c r="A853" s="34"/>
      <c r="B853" s="50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4">
        <f t="shared" si="13"/>
        <v>0</v>
      </c>
    </row>
    <row r="854" spans="1:34" x14ac:dyDescent="0.25">
      <c r="A854" s="34"/>
      <c r="B854" s="50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4">
        <f t="shared" si="13"/>
        <v>0</v>
      </c>
    </row>
    <row r="855" spans="1:34" x14ac:dyDescent="0.25">
      <c r="A855" s="34"/>
      <c r="B855" s="50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  <c r="AA855" s="53"/>
      <c r="AB855" s="53"/>
      <c r="AC855" s="53"/>
      <c r="AD855" s="53"/>
      <c r="AE855" s="53"/>
      <c r="AF855" s="53"/>
      <c r="AG855" s="53"/>
      <c r="AH855" s="54">
        <f t="shared" si="13"/>
        <v>0</v>
      </c>
    </row>
    <row r="856" spans="1:34" x14ac:dyDescent="0.25">
      <c r="A856" s="34"/>
      <c r="B856" s="50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  <c r="AA856" s="53"/>
      <c r="AB856" s="53"/>
      <c r="AC856" s="53"/>
      <c r="AD856" s="53"/>
      <c r="AE856" s="53"/>
      <c r="AF856" s="53"/>
      <c r="AG856" s="53"/>
      <c r="AH856" s="54">
        <f t="shared" si="13"/>
        <v>0</v>
      </c>
    </row>
    <row r="857" spans="1:34" x14ac:dyDescent="0.25">
      <c r="A857" s="34"/>
      <c r="B857" s="50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  <c r="AA857" s="53"/>
      <c r="AB857" s="53"/>
      <c r="AC857" s="53"/>
      <c r="AD857" s="53"/>
      <c r="AE857" s="53"/>
      <c r="AF857" s="53"/>
      <c r="AG857" s="53"/>
      <c r="AH857" s="54">
        <f t="shared" si="13"/>
        <v>0</v>
      </c>
    </row>
    <row r="858" spans="1:34" x14ac:dyDescent="0.25">
      <c r="A858" s="34"/>
      <c r="B858" s="50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  <c r="AA858" s="53"/>
      <c r="AB858" s="53"/>
      <c r="AC858" s="53"/>
      <c r="AD858" s="53"/>
      <c r="AE858" s="53"/>
      <c r="AF858" s="53"/>
      <c r="AG858" s="53"/>
      <c r="AH858" s="54">
        <f t="shared" si="13"/>
        <v>0</v>
      </c>
    </row>
    <row r="859" spans="1:34" x14ac:dyDescent="0.25">
      <c r="A859" s="34"/>
      <c r="B859" s="50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  <c r="AA859" s="53"/>
      <c r="AB859" s="53"/>
      <c r="AC859" s="53"/>
      <c r="AD859" s="53"/>
      <c r="AE859" s="53"/>
      <c r="AF859" s="53"/>
      <c r="AG859" s="53"/>
      <c r="AH859" s="54">
        <f t="shared" si="13"/>
        <v>0</v>
      </c>
    </row>
    <row r="860" spans="1:34" x14ac:dyDescent="0.25">
      <c r="A860" s="34"/>
      <c r="B860" s="50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  <c r="AA860" s="53"/>
      <c r="AB860" s="53"/>
      <c r="AC860" s="53"/>
      <c r="AD860" s="53"/>
      <c r="AE860" s="53"/>
      <c r="AF860" s="53"/>
      <c r="AG860" s="53"/>
      <c r="AH860" s="54">
        <f t="shared" si="13"/>
        <v>0</v>
      </c>
    </row>
    <row r="861" spans="1:34" x14ac:dyDescent="0.25">
      <c r="A861" s="34"/>
      <c r="B861" s="50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  <c r="AA861" s="53"/>
      <c r="AB861" s="53"/>
      <c r="AC861" s="53"/>
      <c r="AD861" s="53"/>
      <c r="AE861" s="53"/>
      <c r="AF861" s="53"/>
      <c r="AG861" s="53"/>
      <c r="AH861" s="54">
        <f t="shared" si="13"/>
        <v>0</v>
      </c>
    </row>
    <row r="862" spans="1:34" x14ac:dyDescent="0.25">
      <c r="A862" s="34"/>
      <c r="B862" s="50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  <c r="AA862" s="53"/>
      <c r="AB862" s="53"/>
      <c r="AC862" s="53"/>
      <c r="AD862" s="53"/>
      <c r="AE862" s="53"/>
      <c r="AF862" s="53"/>
      <c r="AG862" s="53"/>
      <c r="AH862" s="54">
        <f t="shared" si="13"/>
        <v>0</v>
      </c>
    </row>
    <row r="863" spans="1:34" x14ac:dyDescent="0.25">
      <c r="A863" s="34"/>
      <c r="B863" s="50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  <c r="AA863" s="53"/>
      <c r="AB863" s="53"/>
      <c r="AC863" s="53"/>
      <c r="AD863" s="53"/>
      <c r="AE863" s="53"/>
      <c r="AF863" s="53"/>
      <c r="AG863" s="53"/>
      <c r="AH863" s="54">
        <f t="shared" si="13"/>
        <v>0</v>
      </c>
    </row>
    <row r="864" spans="1:34" x14ac:dyDescent="0.25">
      <c r="A864" s="34"/>
      <c r="B864" s="50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  <c r="AA864" s="53"/>
      <c r="AB864" s="53"/>
      <c r="AC864" s="53"/>
      <c r="AD864" s="53"/>
      <c r="AE864" s="53"/>
      <c r="AF864" s="53"/>
      <c r="AG864" s="53"/>
      <c r="AH864" s="54">
        <f t="shared" si="13"/>
        <v>0</v>
      </c>
    </row>
    <row r="865" spans="1:34" x14ac:dyDescent="0.25">
      <c r="A865" s="34"/>
      <c r="B865" s="50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  <c r="AA865" s="53"/>
      <c r="AB865" s="53"/>
      <c r="AC865" s="53"/>
      <c r="AD865" s="53"/>
      <c r="AE865" s="53"/>
      <c r="AF865" s="53"/>
      <c r="AG865" s="53"/>
      <c r="AH865" s="54">
        <f t="shared" si="13"/>
        <v>0</v>
      </c>
    </row>
    <row r="866" spans="1:34" x14ac:dyDescent="0.25">
      <c r="A866" s="34"/>
      <c r="B866" s="50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  <c r="AA866" s="53"/>
      <c r="AB866" s="53"/>
      <c r="AC866" s="53"/>
      <c r="AD866" s="53"/>
      <c r="AE866" s="53"/>
      <c r="AF866" s="53"/>
      <c r="AG866" s="53"/>
      <c r="AH866" s="54">
        <f t="shared" si="13"/>
        <v>0</v>
      </c>
    </row>
    <row r="867" spans="1:34" x14ac:dyDescent="0.25">
      <c r="A867" s="34"/>
      <c r="B867" s="50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  <c r="AA867" s="53"/>
      <c r="AB867" s="53"/>
      <c r="AC867" s="53"/>
      <c r="AD867" s="53"/>
      <c r="AE867" s="53"/>
      <c r="AF867" s="53"/>
      <c r="AG867" s="53"/>
      <c r="AH867" s="54">
        <f t="shared" si="13"/>
        <v>0</v>
      </c>
    </row>
    <row r="868" spans="1:34" x14ac:dyDescent="0.25">
      <c r="A868" s="34"/>
      <c r="B868" s="50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  <c r="AA868" s="53"/>
      <c r="AB868" s="53"/>
      <c r="AC868" s="53"/>
      <c r="AD868" s="53"/>
      <c r="AE868" s="53"/>
      <c r="AF868" s="53"/>
      <c r="AG868" s="53"/>
      <c r="AH868" s="54">
        <f t="shared" si="13"/>
        <v>0</v>
      </c>
    </row>
    <row r="869" spans="1:34" x14ac:dyDescent="0.25">
      <c r="A869" s="34"/>
      <c r="B869" s="50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  <c r="AA869" s="53"/>
      <c r="AB869" s="53"/>
      <c r="AC869" s="53"/>
      <c r="AD869" s="53"/>
      <c r="AE869" s="53"/>
      <c r="AF869" s="53"/>
      <c r="AG869" s="53"/>
      <c r="AH869" s="54">
        <f t="shared" si="13"/>
        <v>0</v>
      </c>
    </row>
    <row r="870" spans="1:34" x14ac:dyDescent="0.25">
      <c r="A870" s="34"/>
      <c r="B870" s="50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  <c r="AA870" s="53"/>
      <c r="AB870" s="53"/>
      <c r="AC870" s="53"/>
      <c r="AD870" s="53"/>
      <c r="AE870" s="53"/>
      <c r="AF870" s="53"/>
      <c r="AG870" s="53"/>
      <c r="AH870" s="54">
        <f t="shared" si="13"/>
        <v>0</v>
      </c>
    </row>
    <row r="871" spans="1:34" x14ac:dyDescent="0.25">
      <c r="A871" s="34"/>
      <c r="B871" s="50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  <c r="AA871" s="53"/>
      <c r="AB871" s="53"/>
      <c r="AC871" s="53"/>
      <c r="AD871" s="53"/>
      <c r="AE871" s="53"/>
      <c r="AF871" s="53"/>
      <c r="AG871" s="53"/>
      <c r="AH871" s="54">
        <f t="shared" si="13"/>
        <v>0</v>
      </c>
    </row>
    <row r="872" spans="1:34" x14ac:dyDescent="0.25">
      <c r="A872" s="34"/>
      <c r="B872" s="50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  <c r="AA872" s="53"/>
      <c r="AB872" s="53"/>
      <c r="AC872" s="53"/>
      <c r="AD872" s="53"/>
      <c r="AE872" s="53"/>
      <c r="AF872" s="53"/>
      <c r="AG872" s="53"/>
      <c r="AH872" s="54">
        <f t="shared" si="13"/>
        <v>0</v>
      </c>
    </row>
    <row r="873" spans="1:34" x14ac:dyDescent="0.25">
      <c r="A873" s="34"/>
      <c r="B873" s="50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  <c r="AA873" s="53"/>
      <c r="AB873" s="53"/>
      <c r="AC873" s="53"/>
      <c r="AD873" s="53"/>
      <c r="AE873" s="53"/>
      <c r="AF873" s="53"/>
      <c r="AG873" s="53"/>
      <c r="AH873" s="54">
        <f t="shared" si="13"/>
        <v>0</v>
      </c>
    </row>
    <row r="874" spans="1:34" x14ac:dyDescent="0.25">
      <c r="A874" s="34"/>
      <c r="B874" s="50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  <c r="AA874" s="53"/>
      <c r="AB874" s="53"/>
      <c r="AC874" s="53"/>
      <c r="AD874" s="53"/>
      <c r="AE874" s="53"/>
      <c r="AF874" s="53"/>
      <c r="AG874" s="53"/>
      <c r="AH874" s="54">
        <f t="shared" si="13"/>
        <v>0</v>
      </c>
    </row>
    <row r="875" spans="1:34" x14ac:dyDescent="0.25">
      <c r="A875" s="34"/>
      <c r="B875" s="50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  <c r="AA875" s="53"/>
      <c r="AB875" s="53"/>
      <c r="AC875" s="53"/>
      <c r="AD875" s="53"/>
      <c r="AE875" s="53"/>
      <c r="AF875" s="53"/>
      <c r="AG875" s="53"/>
      <c r="AH875" s="54">
        <f t="shared" si="13"/>
        <v>0</v>
      </c>
    </row>
    <row r="876" spans="1:34" x14ac:dyDescent="0.25">
      <c r="A876" s="34"/>
      <c r="B876" s="50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  <c r="AA876" s="53"/>
      <c r="AB876" s="53"/>
      <c r="AC876" s="53"/>
      <c r="AD876" s="53"/>
      <c r="AE876" s="53"/>
      <c r="AF876" s="53"/>
      <c r="AG876" s="53"/>
      <c r="AH876" s="54">
        <f t="shared" si="13"/>
        <v>0</v>
      </c>
    </row>
    <row r="877" spans="1:34" x14ac:dyDescent="0.25">
      <c r="A877" s="34"/>
      <c r="B877" s="50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  <c r="AA877" s="53"/>
      <c r="AB877" s="53"/>
      <c r="AC877" s="53"/>
      <c r="AD877" s="53"/>
      <c r="AE877" s="53"/>
      <c r="AF877" s="53"/>
      <c r="AG877" s="53"/>
      <c r="AH877" s="54">
        <f t="shared" si="13"/>
        <v>0</v>
      </c>
    </row>
    <row r="878" spans="1:34" x14ac:dyDescent="0.25">
      <c r="A878" s="34"/>
      <c r="B878" s="50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  <c r="AA878" s="53"/>
      <c r="AB878" s="53"/>
      <c r="AC878" s="53"/>
      <c r="AD878" s="53"/>
      <c r="AE878" s="53"/>
      <c r="AF878" s="53"/>
      <c r="AG878" s="53"/>
      <c r="AH878" s="54">
        <f t="shared" si="13"/>
        <v>0</v>
      </c>
    </row>
    <row r="879" spans="1:34" x14ac:dyDescent="0.25">
      <c r="A879" s="34"/>
      <c r="B879" s="50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  <c r="AA879" s="53"/>
      <c r="AB879" s="53"/>
      <c r="AC879" s="53"/>
      <c r="AD879" s="53"/>
      <c r="AE879" s="53"/>
      <c r="AF879" s="53"/>
      <c r="AG879" s="53"/>
      <c r="AH879" s="54">
        <f t="shared" si="13"/>
        <v>0</v>
      </c>
    </row>
    <row r="880" spans="1:34" x14ac:dyDescent="0.25">
      <c r="A880" s="34"/>
      <c r="B880" s="50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  <c r="AA880" s="53"/>
      <c r="AB880" s="53"/>
      <c r="AC880" s="53"/>
      <c r="AD880" s="53"/>
      <c r="AE880" s="53"/>
      <c r="AF880" s="53"/>
      <c r="AG880" s="53"/>
      <c r="AH880" s="54">
        <f t="shared" si="13"/>
        <v>0</v>
      </c>
    </row>
    <row r="881" spans="1:34" x14ac:dyDescent="0.25">
      <c r="A881" s="34"/>
      <c r="B881" s="50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  <c r="AA881" s="53"/>
      <c r="AB881" s="53"/>
      <c r="AC881" s="53"/>
      <c r="AD881" s="53"/>
      <c r="AE881" s="53"/>
      <c r="AF881" s="53"/>
      <c r="AG881" s="53"/>
      <c r="AH881" s="54">
        <f t="shared" si="13"/>
        <v>0</v>
      </c>
    </row>
    <row r="882" spans="1:34" x14ac:dyDescent="0.25">
      <c r="A882" s="34"/>
      <c r="B882" s="50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  <c r="AA882" s="53"/>
      <c r="AB882" s="53"/>
      <c r="AC882" s="53"/>
      <c r="AD882" s="53"/>
      <c r="AE882" s="53"/>
      <c r="AF882" s="53"/>
      <c r="AG882" s="53"/>
      <c r="AH882" s="54">
        <f t="shared" si="13"/>
        <v>0</v>
      </c>
    </row>
    <row r="883" spans="1:34" x14ac:dyDescent="0.25">
      <c r="A883" s="34"/>
      <c r="B883" s="50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  <c r="AA883" s="53"/>
      <c r="AB883" s="53"/>
      <c r="AC883" s="53"/>
      <c r="AD883" s="53"/>
      <c r="AE883" s="53"/>
      <c r="AF883" s="53"/>
      <c r="AG883" s="53"/>
      <c r="AH883" s="54">
        <f t="shared" si="13"/>
        <v>0</v>
      </c>
    </row>
    <row r="884" spans="1:34" x14ac:dyDescent="0.25">
      <c r="A884" s="34"/>
      <c r="B884" s="50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  <c r="AA884" s="53"/>
      <c r="AB884" s="53"/>
      <c r="AC884" s="53"/>
      <c r="AD884" s="53"/>
      <c r="AE884" s="53"/>
      <c r="AF884" s="53"/>
      <c r="AG884" s="53"/>
      <c r="AH884" s="54">
        <f t="shared" si="13"/>
        <v>0</v>
      </c>
    </row>
    <row r="885" spans="1:34" x14ac:dyDescent="0.25">
      <c r="A885" s="34"/>
      <c r="B885" s="50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  <c r="AA885" s="53"/>
      <c r="AB885" s="53"/>
      <c r="AC885" s="53"/>
      <c r="AD885" s="53"/>
      <c r="AE885" s="53"/>
      <c r="AF885" s="53"/>
      <c r="AG885" s="53"/>
      <c r="AH885" s="54">
        <f t="shared" si="13"/>
        <v>0</v>
      </c>
    </row>
    <row r="886" spans="1:34" x14ac:dyDescent="0.25">
      <c r="A886" s="34"/>
      <c r="B886" s="50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  <c r="AA886" s="53"/>
      <c r="AB886" s="53"/>
      <c r="AC886" s="53"/>
      <c r="AD886" s="53"/>
      <c r="AE886" s="53"/>
      <c r="AF886" s="53"/>
      <c r="AG886" s="53"/>
      <c r="AH886" s="54">
        <f t="shared" si="13"/>
        <v>0</v>
      </c>
    </row>
    <row r="887" spans="1:34" x14ac:dyDescent="0.25">
      <c r="A887" s="34"/>
      <c r="B887" s="50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  <c r="AA887" s="53"/>
      <c r="AB887" s="53"/>
      <c r="AC887" s="53"/>
      <c r="AD887" s="53"/>
      <c r="AE887" s="53"/>
      <c r="AF887" s="53"/>
      <c r="AG887" s="53"/>
      <c r="AH887" s="54">
        <f t="shared" si="13"/>
        <v>0</v>
      </c>
    </row>
    <row r="888" spans="1:34" x14ac:dyDescent="0.25">
      <c r="A888" s="34"/>
      <c r="B888" s="50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  <c r="AA888" s="53"/>
      <c r="AB888" s="53"/>
      <c r="AC888" s="53"/>
      <c r="AD888" s="53"/>
      <c r="AE888" s="53"/>
      <c r="AF888" s="53"/>
      <c r="AG888" s="53"/>
      <c r="AH888" s="54">
        <f t="shared" si="13"/>
        <v>0</v>
      </c>
    </row>
    <row r="889" spans="1:34" x14ac:dyDescent="0.25">
      <c r="A889" s="34"/>
      <c r="B889" s="50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  <c r="AA889" s="53"/>
      <c r="AB889" s="53"/>
      <c r="AC889" s="53"/>
      <c r="AD889" s="53"/>
      <c r="AE889" s="53"/>
      <c r="AF889" s="53"/>
      <c r="AG889" s="53"/>
      <c r="AH889" s="54">
        <f t="shared" si="13"/>
        <v>0</v>
      </c>
    </row>
    <row r="890" spans="1:34" x14ac:dyDescent="0.25">
      <c r="A890" s="34"/>
      <c r="B890" s="50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  <c r="AA890" s="53"/>
      <c r="AB890" s="53"/>
      <c r="AC890" s="53"/>
      <c r="AD890" s="53"/>
      <c r="AE890" s="53"/>
      <c r="AF890" s="53"/>
      <c r="AG890" s="53"/>
      <c r="AH890" s="54">
        <f t="shared" si="13"/>
        <v>0</v>
      </c>
    </row>
    <row r="891" spans="1:34" x14ac:dyDescent="0.25">
      <c r="A891" s="34"/>
      <c r="B891" s="50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  <c r="AA891" s="53"/>
      <c r="AB891" s="53"/>
      <c r="AC891" s="53"/>
      <c r="AD891" s="53"/>
      <c r="AE891" s="53"/>
      <c r="AF891" s="53"/>
      <c r="AG891" s="53"/>
      <c r="AH891" s="54">
        <f t="shared" si="13"/>
        <v>0</v>
      </c>
    </row>
    <row r="892" spans="1:34" x14ac:dyDescent="0.25">
      <c r="A892" s="34"/>
      <c r="B892" s="50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  <c r="AA892" s="53"/>
      <c r="AB892" s="53"/>
      <c r="AC892" s="53"/>
      <c r="AD892" s="53"/>
      <c r="AE892" s="53"/>
      <c r="AF892" s="53"/>
      <c r="AG892" s="53"/>
      <c r="AH892" s="54">
        <f t="shared" si="13"/>
        <v>0</v>
      </c>
    </row>
    <row r="893" spans="1:34" x14ac:dyDescent="0.25">
      <c r="A893" s="34"/>
      <c r="B893" s="50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  <c r="AA893" s="53"/>
      <c r="AB893" s="53"/>
      <c r="AC893" s="53"/>
      <c r="AD893" s="53"/>
      <c r="AE893" s="53"/>
      <c r="AF893" s="53"/>
      <c r="AG893" s="53"/>
      <c r="AH893" s="54">
        <f t="shared" si="13"/>
        <v>0</v>
      </c>
    </row>
    <row r="894" spans="1:34" x14ac:dyDescent="0.25">
      <c r="A894" s="34"/>
      <c r="B894" s="50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  <c r="AA894" s="53"/>
      <c r="AB894" s="53"/>
      <c r="AC894" s="53"/>
      <c r="AD894" s="53"/>
      <c r="AE894" s="53"/>
      <c r="AF894" s="53"/>
      <c r="AG894" s="53"/>
      <c r="AH894" s="54">
        <f t="shared" si="13"/>
        <v>0</v>
      </c>
    </row>
    <row r="895" spans="1:34" x14ac:dyDescent="0.25">
      <c r="A895" s="34"/>
      <c r="B895" s="50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  <c r="AA895" s="53"/>
      <c r="AB895" s="53"/>
      <c r="AC895" s="53"/>
      <c r="AD895" s="53"/>
      <c r="AE895" s="53"/>
      <c r="AF895" s="53"/>
      <c r="AG895" s="53"/>
      <c r="AH895" s="54">
        <f t="shared" si="13"/>
        <v>0</v>
      </c>
    </row>
    <row r="896" spans="1:34" x14ac:dyDescent="0.25">
      <c r="A896" s="34"/>
      <c r="B896" s="50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  <c r="AA896" s="53"/>
      <c r="AB896" s="53"/>
      <c r="AC896" s="53"/>
      <c r="AD896" s="53"/>
      <c r="AE896" s="53"/>
      <c r="AF896" s="53"/>
      <c r="AG896" s="53"/>
      <c r="AH896" s="54">
        <f t="shared" si="13"/>
        <v>0</v>
      </c>
    </row>
    <row r="897" spans="1:34" x14ac:dyDescent="0.25">
      <c r="A897" s="34"/>
      <c r="B897" s="50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  <c r="AA897" s="53"/>
      <c r="AB897" s="53"/>
      <c r="AC897" s="53"/>
      <c r="AD897" s="53"/>
      <c r="AE897" s="53"/>
      <c r="AF897" s="53"/>
      <c r="AG897" s="53"/>
      <c r="AH897" s="54">
        <f t="shared" si="13"/>
        <v>0</v>
      </c>
    </row>
    <row r="898" spans="1:34" x14ac:dyDescent="0.25">
      <c r="A898" s="34"/>
      <c r="B898" s="50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  <c r="AA898" s="53"/>
      <c r="AB898" s="53"/>
      <c r="AC898" s="53"/>
      <c r="AD898" s="53"/>
      <c r="AE898" s="53"/>
      <c r="AF898" s="53"/>
      <c r="AG898" s="53"/>
      <c r="AH898" s="54">
        <f t="shared" ref="AH898:AH961" si="14">SUM(C898:AG898)</f>
        <v>0</v>
      </c>
    </row>
    <row r="899" spans="1:34" x14ac:dyDescent="0.25">
      <c r="A899" s="34"/>
      <c r="B899" s="50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  <c r="AA899" s="53"/>
      <c r="AB899" s="53"/>
      <c r="AC899" s="53"/>
      <c r="AD899" s="53"/>
      <c r="AE899" s="53"/>
      <c r="AF899" s="53"/>
      <c r="AG899" s="53"/>
      <c r="AH899" s="54">
        <f t="shared" si="14"/>
        <v>0</v>
      </c>
    </row>
    <row r="900" spans="1:34" x14ac:dyDescent="0.25">
      <c r="A900" s="34"/>
      <c r="B900" s="50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  <c r="AA900" s="53"/>
      <c r="AB900" s="53"/>
      <c r="AC900" s="53"/>
      <c r="AD900" s="53"/>
      <c r="AE900" s="53"/>
      <c r="AF900" s="53"/>
      <c r="AG900" s="53"/>
      <c r="AH900" s="54">
        <f t="shared" si="14"/>
        <v>0</v>
      </c>
    </row>
    <row r="901" spans="1:34" x14ac:dyDescent="0.25">
      <c r="A901" s="34"/>
      <c r="B901" s="50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  <c r="AA901" s="53"/>
      <c r="AB901" s="53"/>
      <c r="AC901" s="53"/>
      <c r="AD901" s="53"/>
      <c r="AE901" s="53"/>
      <c r="AF901" s="53"/>
      <c r="AG901" s="53"/>
      <c r="AH901" s="54">
        <f t="shared" si="14"/>
        <v>0</v>
      </c>
    </row>
    <row r="902" spans="1:34" x14ac:dyDescent="0.25">
      <c r="A902" s="34"/>
      <c r="B902" s="50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  <c r="AA902" s="53"/>
      <c r="AB902" s="53"/>
      <c r="AC902" s="53"/>
      <c r="AD902" s="53"/>
      <c r="AE902" s="53"/>
      <c r="AF902" s="53"/>
      <c r="AG902" s="53"/>
      <c r="AH902" s="54">
        <f t="shared" si="14"/>
        <v>0</v>
      </c>
    </row>
    <row r="903" spans="1:34" x14ac:dyDescent="0.25">
      <c r="A903" s="34"/>
      <c r="B903" s="50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  <c r="AA903" s="53"/>
      <c r="AB903" s="53"/>
      <c r="AC903" s="53"/>
      <c r="AD903" s="53"/>
      <c r="AE903" s="53"/>
      <c r="AF903" s="53"/>
      <c r="AG903" s="53"/>
      <c r="AH903" s="54">
        <f t="shared" si="14"/>
        <v>0</v>
      </c>
    </row>
    <row r="904" spans="1:34" x14ac:dyDescent="0.25">
      <c r="A904" s="34"/>
      <c r="B904" s="50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  <c r="AA904" s="53"/>
      <c r="AB904" s="53"/>
      <c r="AC904" s="53"/>
      <c r="AD904" s="53"/>
      <c r="AE904" s="53"/>
      <c r="AF904" s="53"/>
      <c r="AG904" s="53"/>
      <c r="AH904" s="54">
        <f t="shared" si="14"/>
        <v>0</v>
      </c>
    </row>
    <row r="905" spans="1:34" x14ac:dyDescent="0.25">
      <c r="A905" s="34"/>
      <c r="B905" s="50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  <c r="AA905" s="53"/>
      <c r="AB905" s="53"/>
      <c r="AC905" s="53"/>
      <c r="AD905" s="53"/>
      <c r="AE905" s="53"/>
      <c r="AF905" s="53"/>
      <c r="AG905" s="53"/>
      <c r="AH905" s="54">
        <f t="shared" si="14"/>
        <v>0</v>
      </c>
    </row>
    <row r="906" spans="1:34" x14ac:dyDescent="0.25">
      <c r="A906" s="34"/>
      <c r="B906" s="50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  <c r="AA906" s="53"/>
      <c r="AB906" s="53"/>
      <c r="AC906" s="53"/>
      <c r="AD906" s="53"/>
      <c r="AE906" s="53"/>
      <c r="AF906" s="53"/>
      <c r="AG906" s="53"/>
      <c r="AH906" s="54">
        <f t="shared" si="14"/>
        <v>0</v>
      </c>
    </row>
    <row r="907" spans="1:34" x14ac:dyDescent="0.25">
      <c r="A907" s="34"/>
      <c r="B907" s="50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  <c r="AA907" s="53"/>
      <c r="AB907" s="53"/>
      <c r="AC907" s="53"/>
      <c r="AD907" s="53"/>
      <c r="AE907" s="53"/>
      <c r="AF907" s="53"/>
      <c r="AG907" s="53"/>
      <c r="AH907" s="54">
        <f t="shared" si="14"/>
        <v>0</v>
      </c>
    </row>
    <row r="908" spans="1:34" x14ac:dyDescent="0.25">
      <c r="A908" s="34"/>
      <c r="B908" s="50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  <c r="AA908" s="53"/>
      <c r="AB908" s="53"/>
      <c r="AC908" s="53"/>
      <c r="AD908" s="53"/>
      <c r="AE908" s="53"/>
      <c r="AF908" s="53"/>
      <c r="AG908" s="53"/>
      <c r="AH908" s="54">
        <f t="shared" si="14"/>
        <v>0</v>
      </c>
    </row>
    <row r="909" spans="1:34" x14ac:dyDescent="0.25">
      <c r="A909" s="34"/>
      <c r="B909" s="50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  <c r="AA909" s="53"/>
      <c r="AB909" s="53"/>
      <c r="AC909" s="53"/>
      <c r="AD909" s="53"/>
      <c r="AE909" s="53"/>
      <c r="AF909" s="53"/>
      <c r="AG909" s="53"/>
      <c r="AH909" s="54">
        <f t="shared" si="14"/>
        <v>0</v>
      </c>
    </row>
    <row r="910" spans="1:34" x14ac:dyDescent="0.25">
      <c r="A910" s="34"/>
      <c r="B910" s="50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  <c r="AA910" s="53"/>
      <c r="AB910" s="53"/>
      <c r="AC910" s="53"/>
      <c r="AD910" s="53"/>
      <c r="AE910" s="53"/>
      <c r="AF910" s="53"/>
      <c r="AG910" s="53"/>
      <c r="AH910" s="54">
        <f t="shared" si="14"/>
        <v>0</v>
      </c>
    </row>
    <row r="911" spans="1:34" x14ac:dyDescent="0.25">
      <c r="A911" s="34"/>
      <c r="B911" s="50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  <c r="AA911" s="53"/>
      <c r="AB911" s="53"/>
      <c r="AC911" s="53"/>
      <c r="AD911" s="53"/>
      <c r="AE911" s="53"/>
      <c r="AF911" s="53"/>
      <c r="AG911" s="53"/>
      <c r="AH911" s="54">
        <f t="shared" si="14"/>
        <v>0</v>
      </c>
    </row>
    <row r="912" spans="1:34" x14ac:dyDescent="0.25">
      <c r="A912" s="34"/>
      <c r="B912" s="50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  <c r="AA912" s="53"/>
      <c r="AB912" s="53"/>
      <c r="AC912" s="53"/>
      <c r="AD912" s="53"/>
      <c r="AE912" s="53"/>
      <c r="AF912" s="53"/>
      <c r="AG912" s="53"/>
      <c r="AH912" s="54">
        <f t="shared" si="14"/>
        <v>0</v>
      </c>
    </row>
    <row r="913" spans="1:34" x14ac:dyDescent="0.25">
      <c r="A913" s="34"/>
      <c r="B913" s="50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  <c r="AA913" s="53"/>
      <c r="AB913" s="53"/>
      <c r="AC913" s="53"/>
      <c r="AD913" s="53"/>
      <c r="AE913" s="53"/>
      <c r="AF913" s="53"/>
      <c r="AG913" s="53"/>
      <c r="AH913" s="54">
        <f t="shared" si="14"/>
        <v>0</v>
      </c>
    </row>
    <row r="914" spans="1:34" x14ac:dyDescent="0.25">
      <c r="A914" s="34"/>
      <c r="B914" s="50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  <c r="AA914" s="53"/>
      <c r="AB914" s="53"/>
      <c r="AC914" s="53"/>
      <c r="AD914" s="53"/>
      <c r="AE914" s="53"/>
      <c r="AF914" s="53"/>
      <c r="AG914" s="53"/>
      <c r="AH914" s="54">
        <f t="shared" si="14"/>
        <v>0</v>
      </c>
    </row>
    <row r="915" spans="1:34" x14ac:dyDescent="0.25">
      <c r="A915" s="34"/>
      <c r="B915" s="50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  <c r="AA915" s="53"/>
      <c r="AB915" s="53"/>
      <c r="AC915" s="53"/>
      <c r="AD915" s="53"/>
      <c r="AE915" s="53"/>
      <c r="AF915" s="53"/>
      <c r="AG915" s="53"/>
      <c r="AH915" s="54">
        <f t="shared" si="14"/>
        <v>0</v>
      </c>
    </row>
    <row r="916" spans="1:34" x14ac:dyDescent="0.25">
      <c r="A916" s="34"/>
      <c r="B916" s="50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  <c r="AA916" s="53"/>
      <c r="AB916" s="53"/>
      <c r="AC916" s="53"/>
      <c r="AD916" s="53"/>
      <c r="AE916" s="53"/>
      <c r="AF916" s="53"/>
      <c r="AG916" s="53"/>
      <c r="AH916" s="54">
        <f t="shared" si="14"/>
        <v>0</v>
      </c>
    </row>
    <row r="917" spans="1:34" x14ac:dyDescent="0.25">
      <c r="A917" s="34"/>
      <c r="B917" s="50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  <c r="AA917" s="53"/>
      <c r="AB917" s="53"/>
      <c r="AC917" s="53"/>
      <c r="AD917" s="53"/>
      <c r="AE917" s="53"/>
      <c r="AF917" s="53"/>
      <c r="AG917" s="53"/>
      <c r="AH917" s="54">
        <f t="shared" si="14"/>
        <v>0</v>
      </c>
    </row>
    <row r="918" spans="1:34" x14ac:dyDescent="0.25">
      <c r="A918" s="34"/>
      <c r="B918" s="50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  <c r="AA918" s="53"/>
      <c r="AB918" s="53"/>
      <c r="AC918" s="53"/>
      <c r="AD918" s="53"/>
      <c r="AE918" s="53"/>
      <c r="AF918" s="53"/>
      <c r="AG918" s="53"/>
      <c r="AH918" s="54">
        <f t="shared" si="14"/>
        <v>0</v>
      </c>
    </row>
    <row r="919" spans="1:34" x14ac:dyDescent="0.25">
      <c r="A919" s="34"/>
      <c r="B919" s="50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  <c r="AA919" s="53"/>
      <c r="AB919" s="53"/>
      <c r="AC919" s="53"/>
      <c r="AD919" s="53"/>
      <c r="AE919" s="53"/>
      <c r="AF919" s="53"/>
      <c r="AG919" s="53"/>
      <c r="AH919" s="54">
        <f t="shared" si="14"/>
        <v>0</v>
      </c>
    </row>
    <row r="920" spans="1:34" x14ac:dyDescent="0.25">
      <c r="A920" s="34"/>
      <c r="B920" s="50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  <c r="AA920" s="53"/>
      <c r="AB920" s="53"/>
      <c r="AC920" s="53"/>
      <c r="AD920" s="53"/>
      <c r="AE920" s="53"/>
      <c r="AF920" s="53"/>
      <c r="AG920" s="53"/>
      <c r="AH920" s="54">
        <f t="shared" si="14"/>
        <v>0</v>
      </c>
    </row>
    <row r="921" spans="1:34" x14ac:dyDescent="0.25">
      <c r="A921" s="34"/>
      <c r="B921" s="50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  <c r="AA921" s="53"/>
      <c r="AB921" s="53"/>
      <c r="AC921" s="53"/>
      <c r="AD921" s="53"/>
      <c r="AE921" s="53"/>
      <c r="AF921" s="53"/>
      <c r="AG921" s="53"/>
      <c r="AH921" s="54">
        <f t="shared" si="14"/>
        <v>0</v>
      </c>
    </row>
    <row r="922" spans="1:34" x14ac:dyDescent="0.25">
      <c r="A922" s="34"/>
      <c r="B922" s="50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  <c r="AA922" s="53"/>
      <c r="AB922" s="53"/>
      <c r="AC922" s="53"/>
      <c r="AD922" s="53"/>
      <c r="AE922" s="53"/>
      <c r="AF922" s="53"/>
      <c r="AG922" s="53"/>
      <c r="AH922" s="54">
        <f t="shared" si="14"/>
        <v>0</v>
      </c>
    </row>
    <row r="923" spans="1:34" x14ac:dyDescent="0.25">
      <c r="A923" s="34"/>
      <c r="B923" s="50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  <c r="AA923" s="53"/>
      <c r="AB923" s="53"/>
      <c r="AC923" s="53"/>
      <c r="AD923" s="53"/>
      <c r="AE923" s="53"/>
      <c r="AF923" s="53"/>
      <c r="AG923" s="53"/>
      <c r="AH923" s="54">
        <f t="shared" si="14"/>
        <v>0</v>
      </c>
    </row>
    <row r="924" spans="1:34" x14ac:dyDescent="0.25">
      <c r="A924" s="34"/>
      <c r="B924" s="50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  <c r="AA924" s="53"/>
      <c r="AB924" s="53"/>
      <c r="AC924" s="53"/>
      <c r="AD924" s="53"/>
      <c r="AE924" s="53"/>
      <c r="AF924" s="53"/>
      <c r="AG924" s="53"/>
      <c r="AH924" s="54">
        <f t="shared" si="14"/>
        <v>0</v>
      </c>
    </row>
    <row r="925" spans="1:34" x14ac:dyDescent="0.25">
      <c r="A925" s="34"/>
      <c r="B925" s="50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  <c r="AA925" s="53"/>
      <c r="AB925" s="53"/>
      <c r="AC925" s="53"/>
      <c r="AD925" s="53"/>
      <c r="AE925" s="53"/>
      <c r="AF925" s="53"/>
      <c r="AG925" s="53"/>
      <c r="AH925" s="54">
        <f t="shared" si="14"/>
        <v>0</v>
      </c>
    </row>
    <row r="926" spans="1:34" x14ac:dyDescent="0.25">
      <c r="A926" s="34"/>
      <c r="B926" s="50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  <c r="AA926" s="53"/>
      <c r="AB926" s="53"/>
      <c r="AC926" s="53"/>
      <c r="AD926" s="53"/>
      <c r="AE926" s="53"/>
      <c r="AF926" s="53"/>
      <c r="AG926" s="53"/>
      <c r="AH926" s="54">
        <f t="shared" si="14"/>
        <v>0</v>
      </c>
    </row>
    <row r="927" spans="1:34" x14ac:dyDescent="0.25">
      <c r="A927" s="34"/>
      <c r="B927" s="50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  <c r="AA927" s="53"/>
      <c r="AB927" s="53"/>
      <c r="AC927" s="53"/>
      <c r="AD927" s="53"/>
      <c r="AE927" s="53"/>
      <c r="AF927" s="53"/>
      <c r="AG927" s="53"/>
      <c r="AH927" s="54">
        <f t="shared" si="14"/>
        <v>0</v>
      </c>
    </row>
    <row r="928" spans="1:34" x14ac:dyDescent="0.25">
      <c r="A928" s="34"/>
      <c r="B928" s="50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  <c r="AA928" s="53"/>
      <c r="AB928" s="53"/>
      <c r="AC928" s="53"/>
      <c r="AD928" s="53"/>
      <c r="AE928" s="53"/>
      <c r="AF928" s="53"/>
      <c r="AG928" s="53"/>
      <c r="AH928" s="54">
        <f t="shared" si="14"/>
        <v>0</v>
      </c>
    </row>
    <row r="929" spans="1:34" x14ac:dyDescent="0.25">
      <c r="A929" s="34"/>
      <c r="B929" s="50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  <c r="AA929" s="53"/>
      <c r="AB929" s="53"/>
      <c r="AC929" s="53"/>
      <c r="AD929" s="53"/>
      <c r="AE929" s="53"/>
      <c r="AF929" s="53"/>
      <c r="AG929" s="53"/>
      <c r="AH929" s="54">
        <f t="shared" si="14"/>
        <v>0</v>
      </c>
    </row>
    <row r="930" spans="1:34" x14ac:dyDescent="0.25">
      <c r="A930" s="34"/>
      <c r="B930" s="50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  <c r="AA930" s="53"/>
      <c r="AB930" s="53"/>
      <c r="AC930" s="53"/>
      <c r="AD930" s="53"/>
      <c r="AE930" s="53"/>
      <c r="AF930" s="53"/>
      <c r="AG930" s="53"/>
      <c r="AH930" s="54">
        <f t="shared" si="14"/>
        <v>0</v>
      </c>
    </row>
    <row r="931" spans="1:34" x14ac:dyDescent="0.25">
      <c r="A931" s="34"/>
      <c r="B931" s="50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  <c r="AA931" s="53"/>
      <c r="AB931" s="53"/>
      <c r="AC931" s="53"/>
      <c r="AD931" s="53"/>
      <c r="AE931" s="53"/>
      <c r="AF931" s="53"/>
      <c r="AG931" s="53"/>
      <c r="AH931" s="54">
        <f t="shared" si="14"/>
        <v>0</v>
      </c>
    </row>
    <row r="932" spans="1:34" x14ac:dyDescent="0.25">
      <c r="A932" s="34"/>
      <c r="B932" s="50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  <c r="AA932" s="53"/>
      <c r="AB932" s="53"/>
      <c r="AC932" s="53"/>
      <c r="AD932" s="53"/>
      <c r="AE932" s="53"/>
      <c r="AF932" s="53"/>
      <c r="AG932" s="53"/>
      <c r="AH932" s="54">
        <f t="shared" si="14"/>
        <v>0</v>
      </c>
    </row>
    <row r="933" spans="1:34" x14ac:dyDescent="0.25">
      <c r="A933" s="34"/>
      <c r="B933" s="50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  <c r="AA933" s="53"/>
      <c r="AB933" s="53"/>
      <c r="AC933" s="53"/>
      <c r="AD933" s="53"/>
      <c r="AE933" s="53"/>
      <c r="AF933" s="53"/>
      <c r="AG933" s="53"/>
      <c r="AH933" s="54">
        <f t="shared" si="14"/>
        <v>0</v>
      </c>
    </row>
    <row r="934" spans="1:34" x14ac:dyDescent="0.25">
      <c r="A934" s="34"/>
      <c r="B934" s="50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  <c r="AA934" s="53"/>
      <c r="AB934" s="53"/>
      <c r="AC934" s="53"/>
      <c r="AD934" s="53"/>
      <c r="AE934" s="53"/>
      <c r="AF934" s="53"/>
      <c r="AG934" s="53"/>
      <c r="AH934" s="54">
        <f t="shared" si="14"/>
        <v>0</v>
      </c>
    </row>
    <row r="935" spans="1:34" x14ac:dyDescent="0.25">
      <c r="A935" s="34"/>
      <c r="B935" s="50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  <c r="AA935" s="53"/>
      <c r="AB935" s="53"/>
      <c r="AC935" s="53"/>
      <c r="AD935" s="53"/>
      <c r="AE935" s="53"/>
      <c r="AF935" s="53"/>
      <c r="AG935" s="53"/>
      <c r="AH935" s="54">
        <f t="shared" si="14"/>
        <v>0</v>
      </c>
    </row>
    <row r="936" spans="1:34" x14ac:dyDescent="0.25">
      <c r="A936" s="34"/>
      <c r="B936" s="50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  <c r="AA936" s="53"/>
      <c r="AB936" s="53"/>
      <c r="AC936" s="53"/>
      <c r="AD936" s="53"/>
      <c r="AE936" s="53"/>
      <c r="AF936" s="53"/>
      <c r="AG936" s="53"/>
      <c r="AH936" s="54">
        <f t="shared" si="14"/>
        <v>0</v>
      </c>
    </row>
    <row r="937" spans="1:34" x14ac:dyDescent="0.25">
      <c r="A937" s="34"/>
      <c r="B937" s="50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  <c r="AA937" s="53"/>
      <c r="AB937" s="53"/>
      <c r="AC937" s="53"/>
      <c r="AD937" s="53"/>
      <c r="AE937" s="53"/>
      <c r="AF937" s="53"/>
      <c r="AG937" s="53"/>
      <c r="AH937" s="54">
        <f t="shared" si="14"/>
        <v>0</v>
      </c>
    </row>
    <row r="938" spans="1:34" x14ac:dyDescent="0.25">
      <c r="A938" s="34"/>
      <c r="B938" s="50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  <c r="AA938" s="53"/>
      <c r="AB938" s="53"/>
      <c r="AC938" s="53"/>
      <c r="AD938" s="53"/>
      <c r="AE938" s="53"/>
      <c r="AF938" s="53"/>
      <c r="AG938" s="53"/>
      <c r="AH938" s="54">
        <f t="shared" si="14"/>
        <v>0</v>
      </c>
    </row>
    <row r="939" spans="1:34" x14ac:dyDescent="0.25">
      <c r="A939" s="34"/>
      <c r="B939" s="50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  <c r="AA939" s="53"/>
      <c r="AB939" s="53"/>
      <c r="AC939" s="53"/>
      <c r="AD939" s="53"/>
      <c r="AE939" s="53"/>
      <c r="AF939" s="53"/>
      <c r="AG939" s="53"/>
      <c r="AH939" s="54">
        <f t="shared" si="14"/>
        <v>0</v>
      </c>
    </row>
    <row r="940" spans="1:34" x14ac:dyDescent="0.25">
      <c r="A940" s="34"/>
      <c r="B940" s="50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  <c r="AA940" s="53"/>
      <c r="AB940" s="53"/>
      <c r="AC940" s="53"/>
      <c r="AD940" s="53"/>
      <c r="AE940" s="53"/>
      <c r="AF940" s="53"/>
      <c r="AG940" s="53"/>
      <c r="AH940" s="54">
        <f t="shared" si="14"/>
        <v>0</v>
      </c>
    </row>
    <row r="941" spans="1:34" x14ac:dyDescent="0.25">
      <c r="A941" s="34"/>
      <c r="B941" s="50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  <c r="AA941" s="53"/>
      <c r="AB941" s="53"/>
      <c r="AC941" s="53"/>
      <c r="AD941" s="53"/>
      <c r="AE941" s="53"/>
      <c r="AF941" s="53"/>
      <c r="AG941" s="53"/>
      <c r="AH941" s="54">
        <f t="shared" si="14"/>
        <v>0</v>
      </c>
    </row>
    <row r="942" spans="1:34" x14ac:dyDescent="0.25">
      <c r="A942" s="34"/>
      <c r="B942" s="50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  <c r="AA942" s="53"/>
      <c r="AB942" s="53"/>
      <c r="AC942" s="53"/>
      <c r="AD942" s="53"/>
      <c r="AE942" s="53"/>
      <c r="AF942" s="53"/>
      <c r="AG942" s="53"/>
      <c r="AH942" s="54">
        <f t="shared" si="14"/>
        <v>0</v>
      </c>
    </row>
    <row r="943" spans="1:34" x14ac:dyDescent="0.25">
      <c r="A943" s="34"/>
      <c r="B943" s="50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  <c r="AA943" s="53"/>
      <c r="AB943" s="53"/>
      <c r="AC943" s="53"/>
      <c r="AD943" s="53"/>
      <c r="AE943" s="53"/>
      <c r="AF943" s="53"/>
      <c r="AG943" s="53"/>
      <c r="AH943" s="54">
        <f t="shared" si="14"/>
        <v>0</v>
      </c>
    </row>
    <row r="944" spans="1:34" x14ac:dyDescent="0.25">
      <c r="A944" s="34"/>
      <c r="B944" s="50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  <c r="AA944" s="53"/>
      <c r="AB944" s="53"/>
      <c r="AC944" s="53"/>
      <c r="AD944" s="53"/>
      <c r="AE944" s="53"/>
      <c r="AF944" s="53"/>
      <c r="AG944" s="53"/>
      <c r="AH944" s="54">
        <f t="shared" si="14"/>
        <v>0</v>
      </c>
    </row>
    <row r="945" spans="1:34" x14ac:dyDescent="0.25">
      <c r="A945" s="34"/>
      <c r="B945" s="50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  <c r="AA945" s="53"/>
      <c r="AB945" s="53"/>
      <c r="AC945" s="53"/>
      <c r="AD945" s="53"/>
      <c r="AE945" s="53"/>
      <c r="AF945" s="53"/>
      <c r="AG945" s="53"/>
      <c r="AH945" s="54">
        <f t="shared" si="14"/>
        <v>0</v>
      </c>
    </row>
    <row r="946" spans="1:34" x14ac:dyDescent="0.25">
      <c r="A946" s="34"/>
      <c r="B946" s="50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  <c r="AA946" s="53"/>
      <c r="AB946" s="53"/>
      <c r="AC946" s="53"/>
      <c r="AD946" s="53"/>
      <c r="AE946" s="53"/>
      <c r="AF946" s="53"/>
      <c r="AG946" s="53"/>
      <c r="AH946" s="54">
        <f t="shared" si="14"/>
        <v>0</v>
      </c>
    </row>
    <row r="947" spans="1:34" x14ac:dyDescent="0.25">
      <c r="A947" s="34"/>
      <c r="B947" s="50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  <c r="AA947" s="53"/>
      <c r="AB947" s="53"/>
      <c r="AC947" s="53"/>
      <c r="AD947" s="53"/>
      <c r="AE947" s="53"/>
      <c r="AF947" s="53"/>
      <c r="AG947" s="53"/>
      <c r="AH947" s="54">
        <f t="shared" si="14"/>
        <v>0</v>
      </c>
    </row>
    <row r="948" spans="1:34" x14ac:dyDescent="0.25">
      <c r="A948" s="34"/>
      <c r="B948" s="50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  <c r="AA948" s="53"/>
      <c r="AB948" s="53"/>
      <c r="AC948" s="53"/>
      <c r="AD948" s="53"/>
      <c r="AE948" s="53"/>
      <c r="AF948" s="53"/>
      <c r="AG948" s="53"/>
      <c r="AH948" s="54">
        <f t="shared" si="14"/>
        <v>0</v>
      </c>
    </row>
    <row r="949" spans="1:34" x14ac:dyDescent="0.25">
      <c r="A949" s="34"/>
      <c r="B949" s="50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  <c r="AA949" s="53"/>
      <c r="AB949" s="53"/>
      <c r="AC949" s="53"/>
      <c r="AD949" s="53"/>
      <c r="AE949" s="53"/>
      <c r="AF949" s="53"/>
      <c r="AG949" s="53"/>
      <c r="AH949" s="54">
        <f t="shared" si="14"/>
        <v>0</v>
      </c>
    </row>
    <row r="950" spans="1:34" x14ac:dyDescent="0.25">
      <c r="A950" s="34"/>
      <c r="B950" s="50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  <c r="AA950" s="53"/>
      <c r="AB950" s="53"/>
      <c r="AC950" s="53"/>
      <c r="AD950" s="53"/>
      <c r="AE950" s="53"/>
      <c r="AF950" s="53"/>
      <c r="AG950" s="53"/>
      <c r="AH950" s="54">
        <f t="shared" si="14"/>
        <v>0</v>
      </c>
    </row>
    <row r="951" spans="1:34" x14ac:dyDescent="0.25">
      <c r="A951" s="34"/>
      <c r="B951" s="50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  <c r="AA951" s="53"/>
      <c r="AB951" s="53"/>
      <c r="AC951" s="53"/>
      <c r="AD951" s="53"/>
      <c r="AE951" s="53"/>
      <c r="AF951" s="53"/>
      <c r="AG951" s="53"/>
      <c r="AH951" s="54">
        <f t="shared" si="14"/>
        <v>0</v>
      </c>
    </row>
    <row r="952" spans="1:34" x14ac:dyDescent="0.25">
      <c r="A952" s="34"/>
      <c r="B952" s="50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  <c r="AA952" s="53"/>
      <c r="AB952" s="53"/>
      <c r="AC952" s="53"/>
      <c r="AD952" s="53"/>
      <c r="AE952" s="53"/>
      <c r="AF952" s="53"/>
      <c r="AG952" s="53"/>
      <c r="AH952" s="54">
        <f t="shared" si="14"/>
        <v>0</v>
      </c>
    </row>
    <row r="953" spans="1:34" x14ac:dyDescent="0.25">
      <c r="A953" s="34"/>
      <c r="B953" s="50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  <c r="AA953" s="53"/>
      <c r="AB953" s="53"/>
      <c r="AC953" s="53"/>
      <c r="AD953" s="53"/>
      <c r="AE953" s="53"/>
      <c r="AF953" s="53"/>
      <c r="AG953" s="53"/>
      <c r="AH953" s="54">
        <f t="shared" si="14"/>
        <v>0</v>
      </c>
    </row>
    <row r="954" spans="1:34" x14ac:dyDescent="0.25">
      <c r="A954" s="34"/>
      <c r="B954" s="50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  <c r="AA954" s="53"/>
      <c r="AB954" s="53"/>
      <c r="AC954" s="53"/>
      <c r="AD954" s="53"/>
      <c r="AE954" s="53"/>
      <c r="AF954" s="53"/>
      <c r="AG954" s="53"/>
      <c r="AH954" s="54">
        <f t="shared" si="14"/>
        <v>0</v>
      </c>
    </row>
    <row r="955" spans="1:34" x14ac:dyDescent="0.25">
      <c r="A955" s="34"/>
      <c r="B955" s="50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  <c r="AA955" s="53"/>
      <c r="AB955" s="53"/>
      <c r="AC955" s="53"/>
      <c r="AD955" s="53"/>
      <c r="AE955" s="53"/>
      <c r="AF955" s="53"/>
      <c r="AG955" s="53"/>
      <c r="AH955" s="54">
        <f t="shared" si="14"/>
        <v>0</v>
      </c>
    </row>
    <row r="956" spans="1:34" x14ac:dyDescent="0.25">
      <c r="A956" s="34"/>
      <c r="B956" s="50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  <c r="AA956" s="53"/>
      <c r="AB956" s="53"/>
      <c r="AC956" s="53"/>
      <c r="AD956" s="53"/>
      <c r="AE956" s="53"/>
      <c r="AF956" s="53"/>
      <c r="AG956" s="53"/>
      <c r="AH956" s="54">
        <f t="shared" si="14"/>
        <v>0</v>
      </c>
    </row>
    <row r="957" spans="1:34" x14ac:dyDescent="0.25">
      <c r="A957" s="34"/>
      <c r="B957" s="50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  <c r="AA957" s="53"/>
      <c r="AB957" s="53"/>
      <c r="AC957" s="53"/>
      <c r="AD957" s="53"/>
      <c r="AE957" s="53"/>
      <c r="AF957" s="53"/>
      <c r="AG957" s="53"/>
      <c r="AH957" s="54">
        <f t="shared" si="14"/>
        <v>0</v>
      </c>
    </row>
    <row r="958" spans="1:34" x14ac:dyDescent="0.25">
      <c r="A958" s="34"/>
      <c r="B958" s="50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  <c r="AA958" s="53"/>
      <c r="AB958" s="53"/>
      <c r="AC958" s="53"/>
      <c r="AD958" s="53"/>
      <c r="AE958" s="53"/>
      <c r="AF958" s="53"/>
      <c r="AG958" s="53"/>
      <c r="AH958" s="54">
        <f t="shared" si="14"/>
        <v>0</v>
      </c>
    </row>
    <row r="959" spans="1:34" x14ac:dyDescent="0.25">
      <c r="A959" s="34"/>
      <c r="B959" s="50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  <c r="AA959" s="53"/>
      <c r="AB959" s="53"/>
      <c r="AC959" s="53"/>
      <c r="AD959" s="53"/>
      <c r="AE959" s="53"/>
      <c r="AF959" s="53"/>
      <c r="AG959" s="53"/>
      <c r="AH959" s="54">
        <f t="shared" si="14"/>
        <v>0</v>
      </c>
    </row>
    <row r="960" spans="1:34" x14ac:dyDescent="0.25">
      <c r="A960" s="34"/>
      <c r="B960" s="50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  <c r="AA960" s="53"/>
      <c r="AB960" s="53"/>
      <c r="AC960" s="53"/>
      <c r="AD960" s="53"/>
      <c r="AE960" s="53"/>
      <c r="AF960" s="53"/>
      <c r="AG960" s="53"/>
      <c r="AH960" s="54">
        <f t="shared" si="14"/>
        <v>0</v>
      </c>
    </row>
    <row r="961" spans="1:34" x14ac:dyDescent="0.25">
      <c r="A961" s="34"/>
      <c r="B961" s="50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  <c r="AA961" s="53"/>
      <c r="AB961" s="53"/>
      <c r="AC961" s="53"/>
      <c r="AD961" s="53"/>
      <c r="AE961" s="53"/>
      <c r="AF961" s="53"/>
      <c r="AG961" s="53"/>
      <c r="AH961" s="54">
        <f t="shared" si="14"/>
        <v>0</v>
      </c>
    </row>
    <row r="962" spans="1:34" x14ac:dyDescent="0.25">
      <c r="A962" s="34"/>
      <c r="B962" s="50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  <c r="AA962" s="53"/>
      <c r="AB962" s="53"/>
      <c r="AC962" s="53"/>
      <c r="AD962" s="53"/>
      <c r="AE962" s="53"/>
      <c r="AF962" s="53"/>
      <c r="AG962" s="53"/>
      <c r="AH962" s="54">
        <f t="shared" ref="AH962:AH1000" si="15">SUM(C962:AG962)</f>
        <v>0</v>
      </c>
    </row>
    <row r="963" spans="1:34" x14ac:dyDescent="0.25">
      <c r="A963" s="34"/>
      <c r="B963" s="50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  <c r="AA963" s="53"/>
      <c r="AB963" s="53"/>
      <c r="AC963" s="53"/>
      <c r="AD963" s="53"/>
      <c r="AE963" s="53"/>
      <c r="AF963" s="53"/>
      <c r="AG963" s="53"/>
      <c r="AH963" s="54">
        <f t="shared" si="15"/>
        <v>0</v>
      </c>
    </row>
    <row r="964" spans="1:34" x14ac:dyDescent="0.25">
      <c r="A964" s="34"/>
      <c r="B964" s="50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  <c r="AA964" s="53"/>
      <c r="AB964" s="53"/>
      <c r="AC964" s="53"/>
      <c r="AD964" s="53"/>
      <c r="AE964" s="53"/>
      <c r="AF964" s="53"/>
      <c r="AG964" s="53"/>
      <c r="AH964" s="54">
        <f t="shared" si="15"/>
        <v>0</v>
      </c>
    </row>
    <row r="965" spans="1:34" x14ac:dyDescent="0.25">
      <c r="A965" s="34"/>
      <c r="B965" s="50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  <c r="AA965" s="53"/>
      <c r="AB965" s="53"/>
      <c r="AC965" s="53"/>
      <c r="AD965" s="53"/>
      <c r="AE965" s="53"/>
      <c r="AF965" s="53"/>
      <c r="AG965" s="53"/>
      <c r="AH965" s="54">
        <f t="shared" si="15"/>
        <v>0</v>
      </c>
    </row>
    <row r="966" spans="1:34" x14ac:dyDescent="0.25">
      <c r="A966" s="34"/>
      <c r="B966" s="50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  <c r="AA966" s="53"/>
      <c r="AB966" s="53"/>
      <c r="AC966" s="53"/>
      <c r="AD966" s="53"/>
      <c r="AE966" s="53"/>
      <c r="AF966" s="53"/>
      <c r="AG966" s="53"/>
      <c r="AH966" s="54">
        <f t="shared" si="15"/>
        <v>0</v>
      </c>
    </row>
    <row r="967" spans="1:34" x14ac:dyDescent="0.25">
      <c r="A967" s="34"/>
      <c r="B967" s="50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  <c r="AA967" s="53"/>
      <c r="AB967" s="53"/>
      <c r="AC967" s="53"/>
      <c r="AD967" s="53"/>
      <c r="AE967" s="53"/>
      <c r="AF967" s="53"/>
      <c r="AG967" s="53"/>
      <c r="AH967" s="54">
        <f t="shared" si="15"/>
        <v>0</v>
      </c>
    </row>
    <row r="968" spans="1:34" x14ac:dyDescent="0.25">
      <c r="A968" s="34"/>
      <c r="B968" s="50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  <c r="AA968" s="53"/>
      <c r="AB968" s="53"/>
      <c r="AC968" s="53"/>
      <c r="AD968" s="53"/>
      <c r="AE968" s="53"/>
      <c r="AF968" s="53"/>
      <c r="AG968" s="53"/>
      <c r="AH968" s="54">
        <f t="shared" si="15"/>
        <v>0</v>
      </c>
    </row>
    <row r="969" spans="1:34" x14ac:dyDescent="0.25">
      <c r="A969" s="34"/>
      <c r="B969" s="50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  <c r="AA969" s="53"/>
      <c r="AB969" s="53"/>
      <c r="AC969" s="53"/>
      <c r="AD969" s="53"/>
      <c r="AE969" s="53"/>
      <c r="AF969" s="53"/>
      <c r="AG969" s="53"/>
      <c r="AH969" s="54">
        <f t="shared" si="15"/>
        <v>0</v>
      </c>
    </row>
    <row r="970" spans="1:34" x14ac:dyDescent="0.25">
      <c r="A970" s="34"/>
      <c r="B970" s="50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  <c r="AA970" s="53"/>
      <c r="AB970" s="53"/>
      <c r="AC970" s="53"/>
      <c r="AD970" s="53"/>
      <c r="AE970" s="53"/>
      <c r="AF970" s="53"/>
      <c r="AG970" s="53"/>
      <c r="AH970" s="54">
        <f t="shared" si="15"/>
        <v>0</v>
      </c>
    </row>
    <row r="971" spans="1:34" x14ac:dyDescent="0.25">
      <c r="A971" s="34"/>
      <c r="B971" s="50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  <c r="AA971" s="53"/>
      <c r="AB971" s="53"/>
      <c r="AC971" s="53"/>
      <c r="AD971" s="53"/>
      <c r="AE971" s="53"/>
      <c r="AF971" s="53"/>
      <c r="AG971" s="53"/>
      <c r="AH971" s="54">
        <f t="shared" si="15"/>
        <v>0</v>
      </c>
    </row>
    <row r="972" spans="1:34" x14ac:dyDescent="0.25">
      <c r="A972" s="34"/>
      <c r="B972" s="50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  <c r="AA972" s="53"/>
      <c r="AB972" s="53"/>
      <c r="AC972" s="53"/>
      <c r="AD972" s="53"/>
      <c r="AE972" s="53"/>
      <c r="AF972" s="53"/>
      <c r="AG972" s="53"/>
      <c r="AH972" s="54">
        <f t="shared" si="15"/>
        <v>0</v>
      </c>
    </row>
    <row r="973" spans="1:34" x14ac:dyDescent="0.25">
      <c r="A973" s="34"/>
      <c r="B973" s="50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  <c r="AA973" s="53"/>
      <c r="AB973" s="53"/>
      <c r="AC973" s="53"/>
      <c r="AD973" s="53"/>
      <c r="AE973" s="53"/>
      <c r="AF973" s="53"/>
      <c r="AG973" s="53"/>
      <c r="AH973" s="54">
        <f t="shared" si="15"/>
        <v>0</v>
      </c>
    </row>
    <row r="974" spans="1:34" x14ac:dyDescent="0.25">
      <c r="A974" s="34"/>
      <c r="B974" s="50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  <c r="AA974" s="53"/>
      <c r="AB974" s="53"/>
      <c r="AC974" s="53"/>
      <c r="AD974" s="53"/>
      <c r="AE974" s="53"/>
      <c r="AF974" s="53"/>
      <c r="AG974" s="53"/>
      <c r="AH974" s="54">
        <f t="shared" si="15"/>
        <v>0</v>
      </c>
    </row>
    <row r="975" spans="1:34" x14ac:dyDescent="0.25">
      <c r="A975" s="34"/>
      <c r="B975" s="50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  <c r="AA975" s="53"/>
      <c r="AB975" s="53"/>
      <c r="AC975" s="53"/>
      <c r="AD975" s="53"/>
      <c r="AE975" s="53"/>
      <c r="AF975" s="53"/>
      <c r="AG975" s="53"/>
      <c r="AH975" s="54">
        <f t="shared" si="15"/>
        <v>0</v>
      </c>
    </row>
    <row r="976" spans="1:34" x14ac:dyDescent="0.25">
      <c r="A976" s="34"/>
      <c r="B976" s="50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  <c r="AA976" s="53"/>
      <c r="AB976" s="53"/>
      <c r="AC976" s="53"/>
      <c r="AD976" s="53"/>
      <c r="AE976" s="53"/>
      <c r="AF976" s="53"/>
      <c r="AG976" s="53"/>
      <c r="AH976" s="54">
        <f t="shared" si="15"/>
        <v>0</v>
      </c>
    </row>
    <row r="977" spans="1:34" x14ac:dyDescent="0.25">
      <c r="A977" s="34"/>
      <c r="B977" s="50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  <c r="AA977" s="53"/>
      <c r="AB977" s="53"/>
      <c r="AC977" s="53"/>
      <c r="AD977" s="53"/>
      <c r="AE977" s="53"/>
      <c r="AF977" s="53"/>
      <c r="AG977" s="53"/>
      <c r="AH977" s="54">
        <f t="shared" si="15"/>
        <v>0</v>
      </c>
    </row>
    <row r="978" spans="1:34" x14ac:dyDescent="0.25">
      <c r="A978" s="34"/>
      <c r="B978" s="50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  <c r="AA978" s="53"/>
      <c r="AB978" s="53"/>
      <c r="AC978" s="53"/>
      <c r="AD978" s="53"/>
      <c r="AE978" s="53"/>
      <c r="AF978" s="53"/>
      <c r="AG978" s="53"/>
      <c r="AH978" s="54">
        <f t="shared" si="15"/>
        <v>0</v>
      </c>
    </row>
    <row r="979" spans="1:34" x14ac:dyDescent="0.25">
      <c r="A979" s="34"/>
      <c r="B979" s="50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  <c r="AA979" s="53"/>
      <c r="AB979" s="53"/>
      <c r="AC979" s="53"/>
      <c r="AD979" s="53"/>
      <c r="AE979" s="53"/>
      <c r="AF979" s="53"/>
      <c r="AG979" s="53"/>
      <c r="AH979" s="54">
        <f t="shared" si="15"/>
        <v>0</v>
      </c>
    </row>
    <row r="980" spans="1:34" x14ac:dyDescent="0.25">
      <c r="A980" s="34"/>
      <c r="B980" s="50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  <c r="AA980" s="53"/>
      <c r="AB980" s="53"/>
      <c r="AC980" s="53"/>
      <c r="AD980" s="53"/>
      <c r="AE980" s="53"/>
      <c r="AF980" s="53"/>
      <c r="AG980" s="53"/>
      <c r="AH980" s="54">
        <f t="shared" si="15"/>
        <v>0</v>
      </c>
    </row>
    <row r="981" spans="1:34" x14ac:dyDescent="0.25">
      <c r="A981" s="34"/>
      <c r="B981" s="50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  <c r="AA981" s="53"/>
      <c r="AB981" s="53"/>
      <c r="AC981" s="53"/>
      <c r="AD981" s="53"/>
      <c r="AE981" s="53"/>
      <c r="AF981" s="53"/>
      <c r="AG981" s="53"/>
      <c r="AH981" s="54">
        <f t="shared" si="15"/>
        <v>0</v>
      </c>
    </row>
    <row r="982" spans="1:34" x14ac:dyDescent="0.25">
      <c r="A982" s="34"/>
      <c r="B982" s="50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  <c r="AA982" s="53"/>
      <c r="AB982" s="53"/>
      <c r="AC982" s="53"/>
      <c r="AD982" s="53"/>
      <c r="AE982" s="53"/>
      <c r="AF982" s="53"/>
      <c r="AG982" s="53"/>
      <c r="AH982" s="54">
        <f t="shared" si="15"/>
        <v>0</v>
      </c>
    </row>
    <row r="983" spans="1:34" x14ac:dyDescent="0.25">
      <c r="A983" s="34"/>
      <c r="B983" s="50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  <c r="AA983" s="53"/>
      <c r="AB983" s="53"/>
      <c r="AC983" s="53"/>
      <c r="AD983" s="53"/>
      <c r="AE983" s="53"/>
      <c r="AF983" s="53"/>
      <c r="AG983" s="53"/>
      <c r="AH983" s="54">
        <f t="shared" si="15"/>
        <v>0</v>
      </c>
    </row>
    <row r="984" spans="1:34" x14ac:dyDescent="0.25">
      <c r="A984" s="34"/>
      <c r="B984" s="50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  <c r="AA984" s="53"/>
      <c r="AB984" s="53"/>
      <c r="AC984" s="53"/>
      <c r="AD984" s="53"/>
      <c r="AE984" s="53"/>
      <c r="AF984" s="53"/>
      <c r="AG984" s="53"/>
      <c r="AH984" s="54">
        <f t="shared" si="15"/>
        <v>0</v>
      </c>
    </row>
    <row r="985" spans="1:34" x14ac:dyDescent="0.25">
      <c r="A985" s="34"/>
      <c r="B985" s="50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  <c r="AA985" s="53"/>
      <c r="AB985" s="53"/>
      <c r="AC985" s="53"/>
      <c r="AD985" s="53"/>
      <c r="AE985" s="53"/>
      <c r="AF985" s="53"/>
      <c r="AG985" s="53"/>
      <c r="AH985" s="54">
        <f t="shared" si="15"/>
        <v>0</v>
      </c>
    </row>
    <row r="986" spans="1:34" x14ac:dyDescent="0.25">
      <c r="A986" s="34"/>
      <c r="B986" s="50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  <c r="AA986" s="53"/>
      <c r="AB986" s="53"/>
      <c r="AC986" s="53"/>
      <c r="AD986" s="53"/>
      <c r="AE986" s="53"/>
      <c r="AF986" s="53"/>
      <c r="AG986" s="53"/>
      <c r="AH986" s="54">
        <f t="shared" si="15"/>
        <v>0</v>
      </c>
    </row>
    <row r="987" spans="1:34" x14ac:dyDescent="0.25">
      <c r="A987" s="34"/>
      <c r="B987" s="50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  <c r="AA987" s="53"/>
      <c r="AB987" s="53"/>
      <c r="AC987" s="53"/>
      <c r="AD987" s="53"/>
      <c r="AE987" s="53"/>
      <c r="AF987" s="53"/>
      <c r="AG987" s="53"/>
      <c r="AH987" s="54">
        <f t="shared" si="15"/>
        <v>0</v>
      </c>
    </row>
    <row r="988" spans="1:34" x14ac:dyDescent="0.25">
      <c r="A988" s="34"/>
      <c r="B988" s="50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  <c r="AA988" s="53"/>
      <c r="AB988" s="53"/>
      <c r="AC988" s="53"/>
      <c r="AD988" s="53"/>
      <c r="AE988" s="53"/>
      <c r="AF988" s="53"/>
      <c r="AG988" s="53"/>
      <c r="AH988" s="54">
        <f t="shared" si="15"/>
        <v>0</v>
      </c>
    </row>
    <row r="989" spans="1:34" x14ac:dyDescent="0.25">
      <c r="A989" s="34"/>
      <c r="B989" s="50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  <c r="AA989" s="53"/>
      <c r="AB989" s="53"/>
      <c r="AC989" s="53"/>
      <c r="AD989" s="53"/>
      <c r="AE989" s="53"/>
      <c r="AF989" s="53"/>
      <c r="AG989" s="53"/>
      <c r="AH989" s="54">
        <f t="shared" si="15"/>
        <v>0</v>
      </c>
    </row>
    <row r="990" spans="1:34" x14ac:dyDescent="0.25">
      <c r="A990" s="34"/>
      <c r="B990" s="50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  <c r="AA990" s="53"/>
      <c r="AB990" s="53"/>
      <c r="AC990" s="53"/>
      <c r="AD990" s="53"/>
      <c r="AE990" s="53"/>
      <c r="AF990" s="53"/>
      <c r="AG990" s="53"/>
      <c r="AH990" s="54">
        <f t="shared" si="15"/>
        <v>0</v>
      </c>
    </row>
    <row r="991" spans="1:34" x14ac:dyDescent="0.25">
      <c r="A991" s="34"/>
      <c r="B991" s="50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  <c r="AA991" s="53"/>
      <c r="AB991" s="53"/>
      <c r="AC991" s="53"/>
      <c r="AD991" s="53"/>
      <c r="AE991" s="53"/>
      <c r="AF991" s="53"/>
      <c r="AG991" s="53"/>
      <c r="AH991" s="54">
        <f t="shared" si="15"/>
        <v>0</v>
      </c>
    </row>
    <row r="992" spans="1:34" x14ac:dyDescent="0.25">
      <c r="A992" s="34"/>
      <c r="B992" s="50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  <c r="AA992" s="53"/>
      <c r="AB992" s="53"/>
      <c r="AC992" s="53"/>
      <c r="AD992" s="53"/>
      <c r="AE992" s="53"/>
      <c r="AF992" s="53"/>
      <c r="AG992" s="53"/>
      <c r="AH992" s="54">
        <f t="shared" si="15"/>
        <v>0</v>
      </c>
    </row>
    <row r="993" spans="1:34" x14ac:dyDescent="0.25">
      <c r="A993" s="34"/>
      <c r="B993" s="50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  <c r="AA993" s="53"/>
      <c r="AB993" s="53"/>
      <c r="AC993" s="53"/>
      <c r="AD993" s="53"/>
      <c r="AE993" s="53"/>
      <c r="AF993" s="53"/>
      <c r="AG993" s="53"/>
      <c r="AH993" s="54">
        <f t="shared" si="15"/>
        <v>0</v>
      </c>
    </row>
    <row r="994" spans="1:34" x14ac:dyDescent="0.25">
      <c r="A994" s="34"/>
      <c r="B994" s="50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  <c r="AA994" s="53"/>
      <c r="AB994" s="53"/>
      <c r="AC994" s="53"/>
      <c r="AD994" s="53"/>
      <c r="AE994" s="53"/>
      <c r="AF994" s="53"/>
      <c r="AG994" s="53"/>
      <c r="AH994" s="54">
        <f t="shared" si="15"/>
        <v>0</v>
      </c>
    </row>
    <row r="995" spans="1:34" x14ac:dyDescent="0.25">
      <c r="A995" s="34"/>
      <c r="B995" s="50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  <c r="AA995" s="53"/>
      <c r="AB995" s="53"/>
      <c r="AC995" s="53"/>
      <c r="AD995" s="53"/>
      <c r="AE995" s="53"/>
      <c r="AF995" s="53"/>
      <c r="AG995" s="53"/>
      <c r="AH995" s="54">
        <f t="shared" si="15"/>
        <v>0</v>
      </c>
    </row>
    <row r="996" spans="1:34" x14ac:dyDescent="0.25">
      <c r="A996" s="34"/>
      <c r="B996" s="50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  <c r="AA996" s="53"/>
      <c r="AB996" s="53"/>
      <c r="AC996" s="53"/>
      <c r="AD996" s="53"/>
      <c r="AE996" s="53"/>
      <c r="AF996" s="53"/>
      <c r="AG996" s="53"/>
      <c r="AH996" s="54">
        <f t="shared" si="15"/>
        <v>0</v>
      </c>
    </row>
    <row r="997" spans="1:34" x14ac:dyDescent="0.25">
      <c r="A997" s="34"/>
      <c r="B997" s="50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  <c r="AA997" s="53"/>
      <c r="AB997" s="53"/>
      <c r="AC997" s="53"/>
      <c r="AD997" s="53"/>
      <c r="AE997" s="53"/>
      <c r="AF997" s="53"/>
      <c r="AG997" s="53"/>
      <c r="AH997" s="54">
        <f t="shared" si="15"/>
        <v>0</v>
      </c>
    </row>
    <row r="998" spans="1:34" x14ac:dyDescent="0.25">
      <c r="A998" s="34"/>
      <c r="B998" s="50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  <c r="AA998" s="53"/>
      <c r="AB998" s="53"/>
      <c r="AC998" s="53"/>
      <c r="AD998" s="53"/>
      <c r="AE998" s="53"/>
      <c r="AF998" s="53"/>
      <c r="AG998" s="53"/>
      <c r="AH998" s="54">
        <f t="shared" si="15"/>
        <v>0</v>
      </c>
    </row>
    <row r="999" spans="1:34" x14ac:dyDescent="0.25">
      <c r="A999" s="34"/>
      <c r="B999" s="50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  <c r="AA999" s="53"/>
      <c r="AB999" s="53"/>
      <c r="AC999" s="53"/>
      <c r="AD999" s="53"/>
      <c r="AE999" s="53"/>
      <c r="AF999" s="53"/>
      <c r="AG999" s="53"/>
      <c r="AH999" s="54">
        <f t="shared" si="15"/>
        <v>0</v>
      </c>
    </row>
    <row r="1000" spans="1:34" x14ac:dyDescent="0.25">
      <c r="A1000" s="34"/>
      <c r="B1000" s="50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  <c r="AA1000" s="53"/>
      <c r="AB1000" s="53"/>
      <c r="AC1000" s="53"/>
      <c r="AD1000" s="53"/>
      <c r="AE1000" s="53"/>
      <c r="AF1000" s="53"/>
      <c r="AG1000" s="53"/>
      <c r="AH1000" s="54">
        <f t="shared" si="15"/>
        <v>0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H7" sqref="H7"/>
    </sheetView>
  </sheetViews>
  <sheetFormatPr defaultRowHeight="16.5" x14ac:dyDescent="0.25"/>
  <cols>
    <col min="1" max="1" width="9" style="85"/>
    <col min="2" max="2" width="8.5" customWidth="1"/>
    <col min="4" max="4" width="9.875" style="108" customWidth="1"/>
    <col min="5" max="5" width="10.625" style="108" customWidth="1"/>
    <col min="8" max="8" width="15.125" style="108" customWidth="1"/>
    <col min="10" max="10" width="1.375" style="11" customWidth="1"/>
  </cols>
  <sheetData>
    <row r="1" spans="1:10" ht="15.2" customHeight="1" x14ac:dyDescent="0.25">
      <c r="A1" s="56"/>
      <c r="B1" s="14" t="s">
        <v>32</v>
      </c>
      <c r="C1" s="133">
        <f>A1</f>
        <v>0</v>
      </c>
      <c r="D1" s="134"/>
      <c r="E1" s="135"/>
      <c r="F1" s="130" t="str">
        <f>IF(MID(A1,3,1)="期",LEFT(A1,2)&amp;"現貨",LEFT(A1,3)&amp;"現貨")</f>
        <v>現貨</v>
      </c>
      <c r="G1" s="131"/>
      <c r="H1" s="132"/>
      <c r="I1" s="57"/>
      <c r="J1" s="12"/>
    </row>
    <row r="2" spans="1:10" ht="49.5" customHeight="1" thickBot="1" x14ac:dyDescent="0.3">
      <c r="A2" s="58" t="s">
        <v>0</v>
      </c>
      <c r="B2" s="59">
        <f>C1</f>
        <v>0</v>
      </c>
      <c r="C2" s="59" t="s">
        <v>33</v>
      </c>
      <c r="D2" s="59" t="str">
        <f>C1&amp;"成交量"</f>
        <v>0成交量</v>
      </c>
      <c r="E2" s="59" t="str">
        <f>C1&amp;"未平倉量"</f>
        <v>0未平倉量</v>
      </c>
      <c r="F2" s="59" t="str">
        <f>F1&amp;"股價("&amp;I1&amp;")"</f>
        <v>現貨股價()</v>
      </c>
      <c r="G2" s="59" t="s">
        <v>37</v>
      </c>
      <c r="H2" s="59" t="str">
        <f>F1&amp;"成交量(股)不含盤後、鉅額交易量"</f>
        <v>現貨成交量(股)不含盤後、鉅額交易量</v>
      </c>
      <c r="I2" s="60" t="s">
        <v>3</v>
      </c>
      <c r="J2" s="12" t="s">
        <v>5</v>
      </c>
    </row>
    <row r="3" spans="1:10" ht="15.2" hidden="1" customHeight="1" x14ac:dyDescent="0.25">
      <c r="A3" s="61"/>
      <c r="B3" s="62"/>
      <c r="C3" s="63"/>
      <c r="D3" s="63"/>
      <c r="E3" s="63"/>
      <c r="F3" s="63"/>
      <c r="G3" s="63"/>
      <c r="H3" s="63"/>
      <c r="I3" s="64"/>
      <c r="J3" s="12"/>
    </row>
    <row r="4" spans="1:10" ht="15.2" customHeight="1" thickBot="1" x14ac:dyDescent="0.3">
      <c r="A4" s="65"/>
      <c r="B4" s="66"/>
      <c r="C4" s="67">
        <f t="shared" ref="C4:C34" si="0">B4-B3</f>
        <v>0</v>
      </c>
      <c r="D4" s="103"/>
      <c r="E4" s="103"/>
      <c r="F4" s="68"/>
      <c r="G4" s="67">
        <f t="shared" ref="G4:G32" si="1">F4-F3</f>
        <v>0</v>
      </c>
      <c r="H4" s="103"/>
      <c r="I4" s="69">
        <f t="shared" ref="I4:I35" si="2">B4-F4</f>
        <v>0</v>
      </c>
      <c r="J4" s="13">
        <v>1303</v>
      </c>
    </row>
    <row r="5" spans="1:10" ht="15.2" customHeight="1" x14ac:dyDescent="0.25">
      <c r="A5" s="70"/>
      <c r="B5" s="71"/>
      <c r="C5" s="72">
        <f t="shared" si="0"/>
        <v>0</v>
      </c>
      <c r="D5" s="104"/>
      <c r="E5" s="104"/>
      <c r="F5" s="71"/>
      <c r="G5" s="72">
        <f t="shared" si="1"/>
        <v>0</v>
      </c>
      <c r="H5" s="104"/>
      <c r="I5" s="73">
        <f t="shared" si="2"/>
        <v>0</v>
      </c>
      <c r="J5" s="12"/>
    </row>
    <row r="6" spans="1:10" ht="15.2" customHeight="1" x14ac:dyDescent="0.25">
      <c r="A6" s="74"/>
      <c r="B6" s="75"/>
      <c r="C6" s="76">
        <f t="shared" si="0"/>
        <v>0</v>
      </c>
      <c r="D6" s="105"/>
      <c r="E6" s="105"/>
      <c r="F6" s="77"/>
      <c r="G6" s="76">
        <f t="shared" si="1"/>
        <v>0</v>
      </c>
      <c r="H6" s="105"/>
      <c r="I6" s="78">
        <f t="shared" si="2"/>
        <v>0</v>
      </c>
    </row>
    <row r="7" spans="1:10" ht="15.2" customHeight="1" x14ac:dyDescent="0.25">
      <c r="A7" s="74"/>
      <c r="B7" s="75"/>
      <c r="C7" s="76">
        <f t="shared" si="0"/>
        <v>0</v>
      </c>
      <c r="D7" s="105"/>
      <c r="E7" s="105"/>
      <c r="F7" s="77"/>
      <c r="G7" s="76">
        <f t="shared" si="1"/>
        <v>0</v>
      </c>
      <c r="H7" s="105"/>
      <c r="I7" s="78">
        <f t="shared" si="2"/>
        <v>0</v>
      </c>
    </row>
    <row r="8" spans="1:10" ht="15.2" customHeight="1" x14ac:dyDescent="0.25">
      <c r="A8" s="74"/>
      <c r="B8" s="75"/>
      <c r="C8" s="76">
        <f t="shared" si="0"/>
        <v>0</v>
      </c>
      <c r="D8" s="105"/>
      <c r="E8" s="105"/>
      <c r="F8" s="77"/>
      <c r="G8" s="76">
        <f t="shared" si="1"/>
        <v>0</v>
      </c>
      <c r="H8" s="105"/>
      <c r="I8" s="78">
        <f t="shared" si="2"/>
        <v>0</v>
      </c>
    </row>
    <row r="9" spans="1:10" ht="15.2" customHeight="1" x14ac:dyDescent="0.25">
      <c r="A9" s="74"/>
      <c r="B9" s="75"/>
      <c r="C9" s="76">
        <f t="shared" si="0"/>
        <v>0</v>
      </c>
      <c r="D9" s="105"/>
      <c r="E9" s="105"/>
      <c r="F9" s="77"/>
      <c r="G9" s="76">
        <f t="shared" si="1"/>
        <v>0</v>
      </c>
      <c r="H9" s="105"/>
      <c r="I9" s="78">
        <f t="shared" si="2"/>
        <v>0</v>
      </c>
    </row>
    <row r="10" spans="1:10" ht="15.2" customHeight="1" x14ac:dyDescent="0.25">
      <c r="A10" s="74"/>
      <c r="B10" s="75"/>
      <c r="C10" s="76">
        <f t="shared" si="0"/>
        <v>0</v>
      </c>
      <c r="D10" s="105"/>
      <c r="E10" s="105"/>
      <c r="F10" s="77"/>
      <c r="G10" s="76">
        <f t="shared" si="1"/>
        <v>0</v>
      </c>
      <c r="H10" s="105"/>
      <c r="I10" s="78">
        <f t="shared" si="2"/>
        <v>0</v>
      </c>
    </row>
    <row r="11" spans="1:10" ht="15.2" customHeight="1" x14ac:dyDescent="0.25">
      <c r="A11" s="74"/>
      <c r="B11" s="75"/>
      <c r="C11" s="76">
        <f t="shared" si="0"/>
        <v>0</v>
      </c>
      <c r="D11" s="105"/>
      <c r="E11" s="105"/>
      <c r="F11" s="77"/>
      <c r="G11" s="76">
        <f t="shared" si="1"/>
        <v>0</v>
      </c>
      <c r="H11" s="105"/>
      <c r="I11" s="78">
        <f t="shared" si="2"/>
        <v>0</v>
      </c>
    </row>
    <row r="12" spans="1:10" ht="15.2" customHeight="1" x14ac:dyDescent="0.25">
      <c r="A12" s="74"/>
      <c r="B12" s="75"/>
      <c r="C12" s="76">
        <f t="shared" si="0"/>
        <v>0</v>
      </c>
      <c r="D12" s="105"/>
      <c r="E12" s="105"/>
      <c r="F12" s="77"/>
      <c r="G12" s="76">
        <f t="shared" si="1"/>
        <v>0</v>
      </c>
      <c r="H12" s="105"/>
      <c r="I12" s="78">
        <f t="shared" si="2"/>
        <v>0</v>
      </c>
    </row>
    <row r="13" spans="1:10" ht="15.2" customHeight="1" x14ac:dyDescent="0.25">
      <c r="A13" s="74"/>
      <c r="B13" s="75"/>
      <c r="C13" s="76">
        <f t="shared" si="0"/>
        <v>0</v>
      </c>
      <c r="D13" s="105"/>
      <c r="E13" s="105"/>
      <c r="F13" s="77"/>
      <c r="G13" s="76">
        <f t="shared" si="1"/>
        <v>0</v>
      </c>
      <c r="H13" s="105"/>
      <c r="I13" s="78">
        <f t="shared" si="2"/>
        <v>0</v>
      </c>
    </row>
    <row r="14" spans="1:10" x14ac:dyDescent="0.25">
      <c r="A14" s="74"/>
      <c r="B14" s="75"/>
      <c r="C14" s="76">
        <f t="shared" si="0"/>
        <v>0</v>
      </c>
      <c r="D14" s="105"/>
      <c r="E14" s="105"/>
      <c r="F14" s="77"/>
      <c r="G14" s="76">
        <f t="shared" si="1"/>
        <v>0</v>
      </c>
      <c r="H14" s="105"/>
      <c r="I14" s="78">
        <f t="shared" si="2"/>
        <v>0</v>
      </c>
    </row>
    <row r="15" spans="1:10" x14ac:dyDescent="0.25">
      <c r="A15" s="74"/>
      <c r="B15" s="75"/>
      <c r="C15" s="76">
        <f t="shared" si="0"/>
        <v>0</v>
      </c>
      <c r="D15" s="105"/>
      <c r="E15" s="105"/>
      <c r="F15" s="77"/>
      <c r="G15" s="76">
        <f t="shared" si="1"/>
        <v>0</v>
      </c>
      <c r="H15" s="105"/>
      <c r="I15" s="78">
        <f t="shared" si="2"/>
        <v>0</v>
      </c>
    </row>
    <row r="16" spans="1:10" x14ac:dyDescent="0.25">
      <c r="A16" s="74"/>
      <c r="B16" s="75"/>
      <c r="C16" s="76">
        <f t="shared" si="0"/>
        <v>0</v>
      </c>
      <c r="D16" s="105"/>
      <c r="E16" s="105"/>
      <c r="F16" s="77"/>
      <c r="G16" s="76">
        <f t="shared" si="1"/>
        <v>0</v>
      </c>
      <c r="H16" s="105"/>
      <c r="I16" s="78">
        <f t="shared" si="2"/>
        <v>0</v>
      </c>
    </row>
    <row r="17" spans="1:9" x14ac:dyDescent="0.25">
      <c r="A17" s="74"/>
      <c r="B17" s="75"/>
      <c r="C17" s="76">
        <f t="shared" si="0"/>
        <v>0</v>
      </c>
      <c r="D17" s="105"/>
      <c r="E17" s="105"/>
      <c r="F17" s="77"/>
      <c r="G17" s="76">
        <f t="shared" si="1"/>
        <v>0</v>
      </c>
      <c r="H17" s="105"/>
      <c r="I17" s="78">
        <f t="shared" si="2"/>
        <v>0</v>
      </c>
    </row>
    <row r="18" spans="1:9" x14ac:dyDescent="0.25">
      <c r="A18" s="74"/>
      <c r="B18" s="75"/>
      <c r="C18" s="76">
        <f t="shared" si="0"/>
        <v>0</v>
      </c>
      <c r="D18" s="105"/>
      <c r="E18" s="105"/>
      <c r="F18" s="77"/>
      <c r="G18" s="76">
        <f t="shared" si="1"/>
        <v>0</v>
      </c>
      <c r="H18" s="105"/>
      <c r="I18" s="78">
        <f t="shared" si="2"/>
        <v>0</v>
      </c>
    </row>
    <row r="19" spans="1:9" x14ac:dyDescent="0.25">
      <c r="A19" s="74"/>
      <c r="B19" s="75"/>
      <c r="C19" s="76">
        <f t="shared" si="0"/>
        <v>0</v>
      </c>
      <c r="D19" s="105"/>
      <c r="E19" s="105"/>
      <c r="F19" s="77"/>
      <c r="G19" s="76">
        <f t="shared" si="1"/>
        <v>0</v>
      </c>
      <c r="H19" s="105"/>
      <c r="I19" s="78">
        <f t="shared" si="2"/>
        <v>0</v>
      </c>
    </row>
    <row r="20" spans="1:9" x14ac:dyDescent="0.25">
      <c r="A20" s="74"/>
      <c r="B20" s="75"/>
      <c r="C20" s="76">
        <f t="shared" si="0"/>
        <v>0</v>
      </c>
      <c r="D20" s="105"/>
      <c r="E20" s="105"/>
      <c r="F20" s="77"/>
      <c r="G20" s="76">
        <f t="shared" si="1"/>
        <v>0</v>
      </c>
      <c r="H20" s="105"/>
      <c r="I20" s="78">
        <f t="shared" si="2"/>
        <v>0</v>
      </c>
    </row>
    <row r="21" spans="1:9" x14ac:dyDescent="0.25">
      <c r="A21" s="74"/>
      <c r="B21" s="75"/>
      <c r="C21" s="76">
        <f t="shared" si="0"/>
        <v>0</v>
      </c>
      <c r="D21" s="105"/>
      <c r="E21" s="105"/>
      <c r="F21" s="77"/>
      <c r="G21" s="76">
        <f t="shared" si="1"/>
        <v>0</v>
      </c>
      <c r="H21" s="105"/>
      <c r="I21" s="78">
        <f t="shared" si="2"/>
        <v>0</v>
      </c>
    </row>
    <row r="22" spans="1:9" x14ac:dyDescent="0.25">
      <c r="A22" s="74"/>
      <c r="B22" s="75"/>
      <c r="C22" s="76">
        <f t="shared" si="0"/>
        <v>0</v>
      </c>
      <c r="D22" s="105"/>
      <c r="E22" s="105"/>
      <c r="F22" s="77"/>
      <c r="G22" s="76">
        <f t="shared" si="1"/>
        <v>0</v>
      </c>
      <c r="H22" s="105"/>
      <c r="I22" s="78">
        <f t="shared" si="2"/>
        <v>0</v>
      </c>
    </row>
    <row r="23" spans="1:9" x14ac:dyDescent="0.25">
      <c r="A23" s="74"/>
      <c r="B23" s="77"/>
      <c r="C23" s="76">
        <f t="shared" si="0"/>
        <v>0</v>
      </c>
      <c r="D23" s="105"/>
      <c r="E23" s="105"/>
      <c r="F23" s="77"/>
      <c r="G23" s="76">
        <f t="shared" si="1"/>
        <v>0</v>
      </c>
      <c r="H23" s="105"/>
      <c r="I23" s="78">
        <f t="shared" si="2"/>
        <v>0</v>
      </c>
    </row>
    <row r="24" spans="1:9" x14ac:dyDescent="0.25">
      <c r="A24" s="74"/>
      <c r="B24" s="77"/>
      <c r="C24" s="76">
        <f t="shared" si="0"/>
        <v>0</v>
      </c>
      <c r="D24" s="105"/>
      <c r="E24" s="105"/>
      <c r="F24" s="77"/>
      <c r="G24" s="76">
        <f t="shared" si="1"/>
        <v>0</v>
      </c>
      <c r="H24" s="105"/>
      <c r="I24" s="78">
        <f t="shared" si="2"/>
        <v>0</v>
      </c>
    </row>
    <row r="25" spans="1:9" x14ac:dyDescent="0.25">
      <c r="A25" s="74"/>
      <c r="B25" s="77"/>
      <c r="C25" s="76">
        <f t="shared" si="0"/>
        <v>0</v>
      </c>
      <c r="D25" s="105"/>
      <c r="E25" s="105"/>
      <c r="F25" s="77"/>
      <c r="G25" s="76">
        <f t="shared" si="1"/>
        <v>0</v>
      </c>
      <c r="H25" s="105"/>
      <c r="I25" s="78">
        <f t="shared" si="2"/>
        <v>0</v>
      </c>
    </row>
    <row r="26" spans="1:9" x14ac:dyDescent="0.25">
      <c r="A26" s="74"/>
      <c r="B26" s="77"/>
      <c r="C26" s="76">
        <f t="shared" si="0"/>
        <v>0</v>
      </c>
      <c r="D26" s="105"/>
      <c r="E26" s="105"/>
      <c r="F26" s="77"/>
      <c r="G26" s="76">
        <f t="shared" si="1"/>
        <v>0</v>
      </c>
      <c r="H26" s="105"/>
      <c r="I26" s="78">
        <f t="shared" si="2"/>
        <v>0</v>
      </c>
    </row>
    <row r="27" spans="1:9" x14ac:dyDescent="0.25">
      <c r="A27" s="74"/>
      <c r="B27" s="77"/>
      <c r="C27" s="76">
        <f t="shared" si="0"/>
        <v>0</v>
      </c>
      <c r="D27" s="105"/>
      <c r="E27" s="105"/>
      <c r="F27" s="77"/>
      <c r="G27" s="76">
        <f t="shared" si="1"/>
        <v>0</v>
      </c>
      <c r="H27" s="105"/>
      <c r="I27" s="78">
        <f t="shared" si="2"/>
        <v>0</v>
      </c>
    </row>
    <row r="28" spans="1:9" x14ac:dyDescent="0.25">
      <c r="A28" s="74"/>
      <c r="B28" s="77"/>
      <c r="C28" s="76">
        <f t="shared" si="0"/>
        <v>0</v>
      </c>
      <c r="D28" s="105"/>
      <c r="E28" s="105"/>
      <c r="F28" s="77"/>
      <c r="G28" s="76">
        <f t="shared" si="1"/>
        <v>0</v>
      </c>
      <c r="H28" s="105"/>
      <c r="I28" s="78">
        <f t="shared" si="2"/>
        <v>0</v>
      </c>
    </row>
    <row r="29" spans="1:9" x14ac:dyDescent="0.25">
      <c r="A29" s="74"/>
      <c r="B29" s="77"/>
      <c r="C29" s="76">
        <f t="shared" si="0"/>
        <v>0</v>
      </c>
      <c r="D29" s="105"/>
      <c r="E29" s="105"/>
      <c r="F29" s="77"/>
      <c r="G29" s="76">
        <f t="shared" si="1"/>
        <v>0</v>
      </c>
      <c r="H29" s="105"/>
      <c r="I29" s="78">
        <f t="shared" si="2"/>
        <v>0</v>
      </c>
    </row>
    <row r="30" spans="1:9" x14ac:dyDescent="0.25">
      <c r="A30" s="74"/>
      <c r="B30" s="77"/>
      <c r="C30" s="76">
        <f t="shared" si="0"/>
        <v>0</v>
      </c>
      <c r="D30" s="105"/>
      <c r="E30" s="105"/>
      <c r="F30" s="77"/>
      <c r="G30" s="76">
        <f t="shared" si="1"/>
        <v>0</v>
      </c>
      <c r="H30" s="105"/>
      <c r="I30" s="78">
        <f t="shared" si="2"/>
        <v>0</v>
      </c>
    </row>
    <row r="31" spans="1:9" x14ac:dyDescent="0.25">
      <c r="A31" s="74"/>
      <c r="B31" s="77"/>
      <c r="C31" s="76">
        <f t="shared" si="0"/>
        <v>0</v>
      </c>
      <c r="D31" s="105"/>
      <c r="E31" s="105"/>
      <c r="F31" s="77"/>
      <c r="G31" s="76">
        <f t="shared" si="1"/>
        <v>0</v>
      </c>
      <c r="H31" s="105"/>
      <c r="I31" s="78">
        <f t="shared" si="2"/>
        <v>0</v>
      </c>
    </row>
    <row r="32" spans="1:9" x14ac:dyDescent="0.25">
      <c r="A32" s="74"/>
      <c r="B32" s="77"/>
      <c r="C32" s="76">
        <f t="shared" si="0"/>
        <v>0</v>
      </c>
      <c r="D32" s="105"/>
      <c r="E32" s="105"/>
      <c r="F32" s="77"/>
      <c r="G32" s="76">
        <f t="shared" si="1"/>
        <v>0</v>
      </c>
      <c r="H32" s="105"/>
      <c r="I32" s="78">
        <f t="shared" si="2"/>
        <v>0</v>
      </c>
    </row>
    <row r="33" spans="1:9" x14ac:dyDescent="0.25">
      <c r="A33" s="74"/>
      <c r="B33" s="77"/>
      <c r="C33" s="76">
        <f t="shared" si="0"/>
        <v>0</v>
      </c>
      <c r="D33" s="105"/>
      <c r="E33" s="105"/>
      <c r="F33" s="77"/>
      <c r="G33" s="76">
        <f>F33-F32</f>
        <v>0</v>
      </c>
      <c r="H33" s="105"/>
      <c r="I33" s="78">
        <f>B33-F33</f>
        <v>0</v>
      </c>
    </row>
    <row r="34" spans="1:9" x14ac:dyDescent="0.25">
      <c r="A34" s="74"/>
      <c r="B34" s="77"/>
      <c r="C34" s="76">
        <f t="shared" si="0"/>
        <v>0</v>
      </c>
      <c r="D34" s="105"/>
      <c r="E34" s="105"/>
      <c r="F34" s="77"/>
      <c r="G34" s="76">
        <f>F34-F33</f>
        <v>0</v>
      </c>
      <c r="H34" s="105"/>
      <c r="I34" s="78">
        <f t="shared" si="2"/>
        <v>0</v>
      </c>
    </row>
    <row r="35" spans="1:9" ht="17.25" thickBot="1" x14ac:dyDescent="0.3">
      <c r="A35" s="65"/>
      <c r="B35" s="66"/>
      <c r="C35" s="79">
        <f>B35-B34</f>
        <v>0</v>
      </c>
      <c r="D35" s="106"/>
      <c r="E35" s="106"/>
      <c r="F35" s="66"/>
      <c r="G35" s="79">
        <f>F35-F34</f>
        <v>0</v>
      </c>
      <c r="H35" s="106"/>
      <c r="I35" s="80">
        <f t="shared" si="2"/>
        <v>0</v>
      </c>
    </row>
    <row r="36" spans="1:9" x14ac:dyDescent="0.25">
      <c r="A36" s="81"/>
      <c r="B36" s="82"/>
      <c r="C36" s="83"/>
      <c r="D36" s="107"/>
      <c r="E36" s="107"/>
      <c r="F36" s="84"/>
      <c r="G36" s="82"/>
      <c r="H36" s="107"/>
      <c r="I36" s="84"/>
    </row>
    <row r="37" spans="1:9" x14ac:dyDescent="0.25">
      <c r="A37"/>
    </row>
    <row r="38" spans="1:9" x14ac:dyDescent="0.25">
      <c r="A38"/>
    </row>
    <row r="39" spans="1:9" x14ac:dyDescent="0.25">
      <c r="A39"/>
    </row>
    <row r="40" spans="1:9" x14ac:dyDescent="0.25">
      <c r="A40"/>
    </row>
    <row r="41" spans="1:9" x14ac:dyDescent="0.25">
      <c r="A41"/>
    </row>
    <row r="42" spans="1:9" x14ac:dyDescent="0.25">
      <c r="A42"/>
    </row>
    <row r="43" spans="1:9" x14ac:dyDescent="0.25">
      <c r="A43"/>
    </row>
    <row r="44" spans="1:9" x14ac:dyDescent="0.25">
      <c r="A44"/>
    </row>
    <row r="45" spans="1:9" x14ac:dyDescent="0.25">
      <c r="A45"/>
    </row>
    <row r="46" spans="1:9" x14ac:dyDescent="0.25">
      <c r="A46"/>
    </row>
    <row r="47" spans="1:9" x14ac:dyDescent="0.25">
      <c r="A47"/>
    </row>
    <row r="48" spans="1:9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</sheetData>
  <mergeCells count="2">
    <mergeCell ref="F1:H1"/>
    <mergeCell ref="C1:E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6"/>
  <sheetViews>
    <sheetView zoomScale="75" zoomScaleNormal="75" workbookViewId="0">
      <selection activeCell="H12" sqref="H12"/>
    </sheetView>
  </sheetViews>
  <sheetFormatPr defaultRowHeight="16.5" x14ac:dyDescent="0.25"/>
  <cols>
    <col min="1" max="1" width="12.625" style="16" customWidth="1"/>
    <col min="2" max="4" width="14.625" style="92" customWidth="1"/>
    <col min="5" max="5" width="12.625" style="92" customWidth="1"/>
    <col min="6" max="6" width="14.625" style="92" customWidth="1"/>
    <col min="7" max="7" width="12.625" style="92" customWidth="1"/>
    <col min="8" max="8" width="14.625" style="92" customWidth="1"/>
    <col min="9" max="16384" width="9" style="16"/>
  </cols>
  <sheetData>
    <row r="1" spans="1:8" ht="30" customHeight="1" x14ac:dyDescent="0.25">
      <c r="B1" s="136" t="s">
        <v>6</v>
      </c>
      <c r="C1" s="136"/>
      <c r="D1" s="136"/>
      <c r="E1" s="136"/>
      <c r="F1" s="136"/>
      <c r="G1" s="136"/>
      <c r="H1" s="16"/>
    </row>
    <row r="2" spans="1:8" ht="17.25" thickBot="1" x14ac:dyDescent="0.3">
      <c r="A2" s="17"/>
      <c r="B2" s="16"/>
      <c r="C2" s="16"/>
      <c r="D2" s="16"/>
      <c r="E2" s="16"/>
      <c r="F2" s="16"/>
      <c r="G2" s="137" t="str">
        <f>"統計月份："&amp;A2</f>
        <v>統計月份：</v>
      </c>
      <c r="H2" s="137"/>
    </row>
    <row r="3" spans="1:8" ht="60" customHeight="1" thickBot="1" x14ac:dyDescent="0.3">
      <c r="A3" s="18" t="s">
        <v>8</v>
      </c>
      <c r="B3" s="19" t="s">
        <v>9</v>
      </c>
      <c r="C3" s="19" t="s">
        <v>11</v>
      </c>
      <c r="D3" s="20" t="s">
        <v>12</v>
      </c>
      <c r="E3" s="19" t="s">
        <v>13</v>
      </c>
      <c r="F3" s="19" t="s">
        <v>14</v>
      </c>
      <c r="G3" s="21" t="s">
        <v>15</v>
      </c>
      <c r="H3" s="22" t="s">
        <v>16</v>
      </c>
    </row>
    <row r="4" spans="1:8" ht="20.100000000000001" customHeight="1" thickTop="1" x14ac:dyDescent="0.25">
      <c r="A4" s="23"/>
      <c r="B4" s="86"/>
      <c r="C4" s="86"/>
      <c r="D4" s="86"/>
      <c r="E4" s="86">
        <f>IF(D4=0,0,ROUND($B4/$D4,1))</f>
        <v>0</v>
      </c>
      <c r="F4" s="86"/>
      <c r="G4" s="86">
        <f>IF(F4=0,0,ROUND($B4/$F4,1))</f>
        <v>0</v>
      </c>
      <c r="H4" s="87"/>
    </row>
    <row r="5" spans="1:8" ht="20.100000000000001" customHeight="1" x14ac:dyDescent="0.25">
      <c r="A5" s="24"/>
      <c r="B5" s="88"/>
      <c r="C5" s="88"/>
      <c r="D5" s="88"/>
      <c r="E5" s="88">
        <f>IF(D5=0,0,ROUND($B5/$D5,1))</f>
        <v>0</v>
      </c>
      <c r="F5" s="88"/>
      <c r="G5" s="88">
        <f>IF(F5=0,0,ROUND($B5/$F5,1))</f>
        <v>0</v>
      </c>
      <c r="H5" s="89"/>
    </row>
    <row r="6" spans="1:8" ht="20.100000000000001" customHeight="1" x14ac:dyDescent="0.25">
      <c r="A6" s="24"/>
      <c r="B6" s="88"/>
      <c r="C6" s="88"/>
      <c r="D6" s="88"/>
      <c r="E6" s="88">
        <f t="shared" ref="E6:E34" si="0">IF(D6=0,0,ROUND($B6/$D6,1))</f>
        <v>0</v>
      </c>
      <c r="F6" s="88"/>
      <c r="G6" s="88">
        <f t="shared" ref="G6:G34" si="1">IF(F6=0,0,ROUND($B6/$F6,1))</f>
        <v>0</v>
      </c>
      <c r="H6" s="89"/>
    </row>
    <row r="7" spans="1:8" ht="20.100000000000001" customHeight="1" x14ac:dyDescent="0.25">
      <c r="A7" s="24"/>
      <c r="B7" s="88"/>
      <c r="C7" s="88"/>
      <c r="D7" s="88"/>
      <c r="E7" s="88">
        <f t="shared" si="0"/>
        <v>0</v>
      </c>
      <c r="F7" s="88"/>
      <c r="G7" s="88">
        <f t="shared" si="1"/>
        <v>0</v>
      </c>
      <c r="H7" s="89"/>
    </row>
    <row r="8" spans="1:8" ht="20.100000000000001" customHeight="1" x14ac:dyDescent="0.25">
      <c r="A8" s="24"/>
      <c r="B8" s="88"/>
      <c r="C8" s="88"/>
      <c r="D8" s="88"/>
      <c r="E8" s="88">
        <f t="shared" si="0"/>
        <v>0</v>
      </c>
      <c r="F8" s="88"/>
      <c r="G8" s="88">
        <f t="shared" si="1"/>
        <v>0</v>
      </c>
      <c r="H8" s="89"/>
    </row>
    <row r="9" spans="1:8" ht="20.100000000000001" customHeight="1" x14ac:dyDescent="0.25">
      <c r="A9" s="24"/>
      <c r="B9" s="88"/>
      <c r="C9" s="88"/>
      <c r="D9" s="88"/>
      <c r="E9" s="88">
        <f t="shared" si="0"/>
        <v>0</v>
      </c>
      <c r="F9" s="88"/>
      <c r="G9" s="88">
        <f t="shared" si="1"/>
        <v>0</v>
      </c>
      <c r="H9" s="89"/>
    </row>
    <row r="10" spans="1:8" ht="20.100000000000001" customHeight="1" x14ac:dyDescent="0.25">
      <c r="A10" s="24"/>
      <c r="B10" s="88"/>
      <c r="C10" s="88"/>
      <c r="D10" s="88"/>
      <c r="E10" s="88">
        <f t="shared" si="0"/>
        <v>0</v>
      </c>
      <c r="F10" s="88"/>
      <c r="G10" s="88">
        <f t="shared" si="1"/>
        <v>0</v>
      </c>
      <c r="H10" s="89"/>
    </row>
    <row r="11" spans="1:8" ht="20.100000000000001" customHeight="1" x14ac:dyDescent="0.25">
      <c r="A11" s="24"/>
      <c r="B11" s="88"/>
      <c r="C11" s="88"/>
      <c r="D11" s="88"/>
      <c r="E11" s="88">
        <f t="shared" si="0"/>
        <v>0</v>
      </c>
      <c r="F11" s="88"/>
      <c r="G11" s="88">
        <f t="shared" si="1"/>
        <v>0</v>
      </c>
      <c r="H11" s="89"/>
    </row>
    <row r="12" spans="1:8" ht="20.100000000000001" customHeight="1" x14ac:dyDescent="0.25">
      <c r="A12" s="24"/>
      <c r="B12" s="88"/>
      <c r="C12" s="88"/>
      <c r="D12" s="88"/>
      <c r="E12" s="88">
        <f t="shared" si="0"/>
        <v>0</v>
      </c>
      <c r="F12" s="88"/>
      <c r="G12" s="88">
        <f t="shared" si="1"/>
        <v>0</v>
      </c>
      <c r="H12" s="89"/>
    </row>
    <row r="13" spans="1:8" ht="20.100000000000001" customHeight="1" x14ac:dyDescent="0.25">
      <c r="A13" s="24"/>
      <c r="B13" s="88"/>
      <c r="C13" s="88"/>
      <c r="D13" s="88"/>
      <c r="E13" s="88">
        <f t="shared" si="0"/>
        <v>0</v>
      </c>
      <c r="F13" s="88"/>
      <c r="G13" s="88">
        <f t="shared" si="1"/>
        <v>0</v>
      </c>
      <c r="H13" s="89"/>
    </row>
    <row r="14" spans="1:8" ht="20.100000000000001" customHeight="1" x14ac:dyDescent="0.25">
      <c r="A14" s="24"/>
      <c r="B14" s="88"/>
      <c r="C14" s="88"/>
      <c r="D14" s="88"/>
      <c r="E14" s="88">
        <f t="shared" si="0"/>
        <v>0</v>
      </c>
      <c r="F14" s="88"/>
      <c r="G14" s="88">
        <f t="shared" si="1"/>
        <v>0</v>
      </c>
      <c r="H14" s="89"/>
    </row>
    <row r="15" spans="1:8" ht="20.100000000000001" customHeight="1" x14ac:dyDescent="0.25">
      <c r="A15" s="24"/>
      <c r="B15" s="88"/>
      <c r="C15" s="88"/>
      <c r="D15" s="88"/>
      <c r="E15" s="88">
        <f t="shared" si="0"/>
        <v>0</v>
      </c>
      <c r="F15" s="88"/>
      <c r="G15" s="88">
        <f t="shared" si="1"/>
        <v>0</v>
      </c>
      <c r="H15" s="89"/>
    </row>
    <row r="16" spans="1:8" ht="20.100000000000001" customHeight="1" x14ac:dyDescent="0.25">
      <c r="A16" s="24"/>
      <c r="B16" s="88"/>
      <c r="C16" s="88"/>
      <c r="D16" s="88"/>
      <c r="E16" s="88">
        <f t="shared" si="0"/>
        <v>0</v>
      </c>
      <c r="F16" s="88"/>
      <c r="G16" s="88">
        <f t="shared" si="1"/>
        <v>0</v>
      </c>
      <c r="H16" s="89"/>
    </row>
    <row r="17" spans="1:8" ht="20.100000000000001" customHeight="1" x14ac:dyDescent="0.25">
      <c r="A17" s="24"/>
      <c r="B17" s="88"/>
      <c r="C17" s="88"/>
      <c r="D17" s="88"/>
      <c r="E17" s="88">
        <f t="shared" si="0"/>
        <v>0</v>
      </c>
      <c r="F17" s="88"/>
      <c r="G17" s="88">
        <f t="shared" si="1"/>
        <v>0</v>
      </c>
      <c r="H17" s="89"/>
    </row>
    <row r="18" spans="1:8" ht="20.100000000000001" customHeight="1" x14ac:dyDescent="0.25">
      <c r="A18" s="24"/>
      <c r="B18" s="88"/>
      <c r="C18" s="88"/>
      <c r="D18" s="88"/>
      <c r="E18" s="88">
        <f t="shared" si="0"/>
        <v>0</v>
      </c>
      <c r="F18" s="88"/>
      <c r="G18" s="88">
        <f t="shared" si="1"/>
        <v>0</v>
      </c>
      <c r="H18" s="89"/>
    </row>
    <row r="19" spans="1:8" ht="20.100000000000001" customHeight="1" x14ac:dyDescent="0.25">
      <c r="A19" s="24"/>
      <c r="B19" s="88"/>
      <c r="C19" s="88"/>
      <c r="D19" s="88"/>
      <c r="E19" s="88">
        <f t="shared" si="0"/>
        <v>0</v>
      </c>
      <c r="F19" s="88"/>
      <c r="G19" s="88">
        <f t="shared" si="1"/>
        <v>0</v>
      </c>
      <c r="H19" s="89"/>
    </row>
    <row r="20" spans="1:8" ht="20.100000000000001" customHeight="1" x14ac:dyDescent="0.25">
      <c r="A20" s="24"/>
      <c r="B20" s="88"/>
      <c r="C20" s="88"/>
      <c r="D20" s="88"/>
      <c r="E20" s="88">
        <f t="shared" si="0"/>
        <v>0</v>
      </c>
      <c r="F20" s="88"/>
      <c r="G20" s="88">
        <f t="shared" si="1"/>
        <v>0</v>
      </c>
      <c r="H20" s="89"/>
    </row>
    <row r="21" spans="1:8" ht="20.100000000000001" customHeight="1" x14ac:dyDescent="0.25">
      <c r="A21" s="24"/>
      <c r="B21" s="88"/>
      <c r="C21" s="88"/>
      <c r="D21" s="88"/>
      <c r="E21" s="88">
        <f t="shared" si="0"/>
        <v>0</v>
      </c>
      <c r="F21" s="88"/>
      <c r="G21" s="88">
        <f t="shared" si="1"/>
        <v>0</v>
      </c>
      <c r="H21" s="89"/>
    </row>
    <row r="22" spans="1:8" ht="20.100000000000001" customHeight="1" x14ac:dyDescent="0.25">
      <c r="A22" s="24"/>
      <c r="B22" s="88"/>
      <c r="C22" s="88"/>
      <c r="D22" s="88"/>
      <c r="E22" s="88">
        <f t="shared" si="0"/>
        <v>0</v>
      </c>
      <c r="F22" s="88"/>
      <c r="G22" s="88">
        <f t="shared" si="1"/>
        <v>0</v>
      </c>
      <c r="H22" s="89"/>
    </row>
    <row r="23" spans="1:8" ht="20.100000000000001" customHeight="1" x14ac:dyDescent="0.25">
      <c r="A23" s="24"/>
      <c r="B23" s="88"/>
      <c r="C23" s="88"/>
      <c r="D23" s="88"/>
      <c r="E23" s="88">
        <f t="shared" si="0"/>
        <v>0</v>
      </c>
      <c r="F23" s="88"/>
      <c r="G23" s="88">
        <f t="shared" si="1"/>
        <v>0</v>
      </c>
      <c r="H23" s="89"/>
    </row>
    <row r="24" spans="1:8" ht="20.100000000000001" customHeight="1" x14ac:dyDescent="0.25">
      <c r="A24" s="24"/>
      <c r="B24" s="88"/>
      <c r="C24" s="88"/>
      <c r="D24" s="88"/>
      <c r="E24" s="88">
        <f t="shared" si="0"/>
        <v>0</v>
      </c>
      <c r="F24" s="88"/>
      <c r="G24" s="88">
        <f t="shared" si="1"/>
        <v>0</v>
      </c>
      <c r="H24" s="89"/>
    </row>
    <row r="25" spans="1:8" ht="20.100000000000001" customHeight="1" x14ac:dyDescent="0.25">
      <c r="A25" s="24"/>
      <c r="B25" s="88"/>
      <c r="C25" s="88"/>
      <c r="D25" s="88"/>
      <c r="E25" s="88">
        <f t="shared" si="0"/>
        <v>0</v>
      </c>
      <c r="F25" s="88"/>
      <c r="G25" s="88">
        <f t="shared" si="1"/>
        <v>0</v>
      </c>
      <c r="H25" s="89"/>
    </row>
    <row r="26" spans="1:8" ht="20.100000000000001" customHeight="1" x14ac:dyDescent="0.25">
      <c r="A26" s="24"/>
      <c r="B26" s="88"/>
      <c r="C26" s="88"/>
      <c r="D26" s="88"/>
      <c r="E26" s="88">
        <f t="shared" si="0"/>
        <v>0</v>
      </c>
      <c r="F26" s="88"/>
      <c r="G26" s="88">
        <f t="shared" si="1"/>
        <v>0</v>
      </c>
      <c r="H26" s="89"/>
    </row>
    <row r="27" spans="1:8" ht="20.100000000000001" customHeight="1" x14ac:dyDescent="0.25">
      <c r="A27" s="24"/>
      <c r="B27" s="88"/>
      <c r="C27" s="88"/>
      <c r="D27" s="88"/>
      <c r="E27" s="88">
        <f t="shared" si="0"/>
        <v>0</v>
      </c>
      <c r="F27" s="88"/>
      <c r="G27" s="88">
        <f t="shared" si="1"/>
        <v>0</v>
      </c>
      <c r="H27" s="89"/>
    </row>
    <row r="28" spans="1:8" ht="20.100000000000001" customHeight="1" x14ac:dyDescent="0.25">
      <c r="A28" s="24"/>
      <c r="B28" s="88"/>
      <c r="C28" s="88"/>
      <c r="D28" s="88"/>
      <c r="E28" s="88">
        <f t="shared" si="0"/>
        <v>0</v>
      </c>
      <c r="F28" s="88"/>
      <c r="G28" s="88">
        <f t="shared" si="1"/>
        <v>0</v>
      </c>
      <c r="H28" s="89"/>
    </row>
    <row r="29" spans="1:8" ht="20.100000000000001" customHeight="1" x14ac:dyDescent="0.25">
      <c r="A29" s="24"/>
      <c r="B29" s="88"/>
      <c r="C29" s="88"/>
      <c r="D29" s="88"/>
      <c r="E29" s="88">
        <f t="shared" si="0"/>
        <v>0</v>
      </c>
      <c r="F29" s="88"/>
      <c r="G29" s="88">
        <f t="shared" si="1"/>
        <v>0</v>
      </c>
      <c r="H29" s="89"/>
    </row>
    <row r="30" spans="1:8" ht="20.100000000000001" customHeight="1" x14ac:dyDescent="0.25">
      <c r="A30" s="24"/>
      <c r="B30" s="88"/>
      <c r="C30" s="88"/>
      <c r="D30" s="88"/>
      <c r="E30" s="88">
        <f t="shared" si="0"/>
        <v>0</v>
      </c>
      <c r="F30" s="88"/>
      <c r="G30" s="88">
        <f t="shared" si="1"/>
        <v>0</v>
      </c>
      <c r="H30" s="89"/>
    </row>
    <row r="31" spans="1:8" ht="20.100000000000001" customHeight="1" x14ac:dyDescent="0.25">
      <c r="A31" s="24"/>
      <c r="B31" s="88"/>
      <c r="C31" s="88"/>
      <c r="D31" s="88"/>
      <c r="E31" s="88">
        <f t="shared" si="0"/>
        <v>0</v>
      </c>
      <c r="F31" s="88"/>
      <c r="G31" s="88">
        <f t="shared" si="1"/>
        <v>0</v>
      </c>
      <c r="H31" s="89"/>
    </row>
    <row r="32" spans="1:8" ht="20.100000000000001" customHeight="1" x14ac:dyDescent="0.25">
      <c r="A32" s="24"/>
      <c r="B32" s="88"/>
      <c r="C32" s="88"/>
      <c r="D32" s="88"/>
      <c r="E32" s="88">
        <f t="shared" si="0"/>
        <v>0</v>
      </c>
      <c r="F32" s="88"/>
      <c r="G32" s="88">
        <f t="shared" si="1"/>
        <v>0</v>
      </c>
      <c r="H32" s="89"/>
    </row>
    <row r="33" spans="1:8" ht="20.100000000000001" customHeight="1" x14ac:dyDescent="0.25">
      <c r="A33" s="24"/>
      <c r="B33" s="88"/>
      <c r="C33" s="88"/>
      <c r="D33" s="88"/>
      <c r="E33" s="88">
        <f t="shared" si="0"/>
        <v>0</v>
      </c>
      <c r="F33" s="88"/>
      <c r="G33" s="88">
        <f t="shared" si="1"/>
        <v>0</v>
      </c>
      <c r="H33" s="89"/>
    </row>
    <row r="34" spans="1:8" ht="20.100000000000001" customHeight="1" thickBot="1" x14ac:dyDescent="0.3">
      <c r="A34" s="25"/>
      <c r="B34" s="90"/>
      <c r="C34" s="90"/>
      <c r="D34" s="90"/>
      <c r="E34" s="90">
        <f t="shared" si="0"/>
        <v>0</v>
      </c>
      <c r="F34" s="90"/>
      <c r="G34" s="90">
        <f t="shared" si="1"/>
        <v>0</v>
      </c>
      <c r="H34" s="91"/>
    </row>
    <row r="35" spans="1:8" x14ac:dyDescent="0.25">
      <c r="A35" s="26" t="s">
        <v>17</v>
      </c>
    </row>
    <row r="36" spans="1:8" x14ac:dyDescent="0.25">
      <c r="A36" s="26" t="s">
        <v>18</v>
      </c>
    </row>
  </sheetData>
  <mergeCells count="2">
    <mergeCell ref="B1:G1"/>
    <mergeCell ref="G2:H2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78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6"/>
  <sheetViews>
    <sheetView zoomScale="75" zoomScaleNormal="75" workbookViewId="0">
      <selection activeCell="H13" sqref="H13"/>
    </sheetView>
  </sheetViews>
  <sheetFormatPr defaultRowHeight="16.5" x14ac:dyDescent="0.25"/>
  <cols>
    <col min="1" max="1" width="12.625" style="27" customWidth="1"/>
    <col min="2" max="2" width="14.625" style="27" customWidth="1"/>
    <col min="3" max="8" width="12.625" style="27" customWidth="1"/>
    <col min="9" max="16384" width="9" style="27"/>
  </cols>
  <sheetData>
    <row r="1" spans="1:8" ht="30" customHeight="1" x14ac:dyDescent="0.25">
      <c r="B1" s="136" t="s">
        <v>19</v>
      </c>
      <c r="C1" s="136"/>
      <c r="D1" s="136"/>
      <c r="E1" s="136"/>
      <c r="F1" s="136"/>
      <c r="G1" s="136"/>
    </row>
    <row r="2" spans="1:8" ht="17.25" thickBot="1" x14ac:dyDescent="0.3">
      <c r="A2" s="28"/>
      <c r="G2" s="138" t="str">
        <f>"統計月份："&amp;A2</f>
        <v>統計月份：</v>
      </c>
      <c r="H2" s="138"/>
    </row>
    <row r="3" spans="1:8" ht="50.1" customHeight="1" x14ac:dyDescent="0.25">
      <c r="A3" s="139" t="s">
        <v>20</v>
      </c>
      <c r="B3" s="141" t="s">
        <v>21</v>
      </c>
      <c r="C3" s="141" t="s">
        <v>22</v>
      </c>
      <c r="D3" s="143"/>
      <c r="E3" s="143"/>
      <c r="F3" s="143"/>
      <c r="G3" s="143"/>
      <c r="H3" s="144"/>
    </row>
    <row r="4" spans="1:8" ht="30" customHeight="1" thickBot="1" x14ac:dyDescent="0.3">
      <c r="A4" s="140"/>
      <c r="B4" s="142"/>
      <c r="C4" s="29"/>
      <c r="D4" s="29"/>
      <c r="E4" s="29"/>
      <c r="F4" s="29"/>
      <c r="G4" s="29"/>
      <c r="H4" s="30"/>
    </row>
    <row r="5" spans="1:8" ht="20.100000000000001" customHeight="1" thickTop="1" x14ac:dyDescent="0.25">
      <c r="A5" s="23"/>
      <c r="B5" s="93">
        <f>SUM(C5:H5)</f>
        <v>0</v>
      </c>
      <c r="C5" s="93"/>
      <c r="D5" s="93"/>
      <c r="E5" s="93"/>
      <c r="F5" s="93"/>
      <c r="G5" s="93"/>
      <c r="H5" s="94"/>
    </row>
    <row r="6" spans="1:8" ht="20.100000000000001" customHeight="1" x14ac:dyDescent="0.25">
      <c r="A6" s="24"/>
      <c r="B6" s="95">
        <f>SUM(C6:H6)</f>
        <v>0</v>
      </c>
      <c r="C6" s="95"/>
      <c r="D6" s="95"/>
      <c r="E6" s="95"/>
      <c r="F6" s="95"/>
      <c r="G6" s="95"/>
      <c r="H6" s="96"/>
    </row>
    <row r="7" spans="1:8" ht="20.100000000000001" customHeight="1" x14ac:dyDescent="0.25">
      <c r="A7" s="24"/>
      <c r="B7" s="95">
        <f t="shared" ref="B7:B34" si="0">SUM(C7:H7)</f>
        <v>0</v>
      </c>
      <c r="C7" s="95"/>
      <c r="D7" s="95"/>
      <c r="E7" s="95"/>
      <c r="F7" s="95"/>
      <c r="G7" s="95"/>
      <c r="H7" s="96"/>
    </row>
    <row r="8" spans="1:8" ht="20.100000000000001" customHeight="1" x14ac:dyDescent="0.25">
      <c r="A8" s="24"/>
      <c r="B8" s="95">
        <f t="shared" si="0"/>
        <v>0</v>
      </c>
      <c r="C8" s="95"/>
      <c r="D8" s="95"/>
      <c r="E8" s="95"/>
      <c r="F8" s="95"/>
      <c r="G8" s="95"/>
      <c r="H8" s="96"/>
    </row>
    <row r="9" spans="1:8" ht="20.100000000000001" customHeight="1" x14ac:dyDescent="0.25">
      <c r="A9" s="24"/>
      <c r="B9" s="95">
        <f t="shared" si="0"/>
        <v>0</v>
      </c>
      <c r="C9" s="95"/>
      <c r="D9" s="95"/>
      <c r="E9" s="95"/>
      <c r="F9" s="95"/>
      <c r="G9" s="95"/>
      <c r="H9" s="96"/>
    </row>
    <row r="10" spans="1:8" ht="20.100000000000001" customHeight="1" x14ac:dyDescent="0.25">
      <c r="A10" s="24"/>
      <c r="B10" s="95">
        <f t="shared" si="0"/>
        <v>0</v>
      </c>
      <c r="C10" s="95"/>
      <c r="D10" s="95"/>
      <c r="E10" s="95"/>
      <c r="F10" s="95"/>
      <c r="G10" s="95"/>
      <c r="H10" s="96"/>
    </row>
    <row r="11" spans="1:8" ht="20.100000000000001" customHeight="1" x14ac:dyDescent="0.25">
      <c r="A11" s="24"/>
      <c r="B11" s="95">
        <f t="shared" si="0"/>
        <v>0</v>
      </c>
      <c r="C11" s="95"/>
      <c r="D11" s="95"/>
      <c r="E11" s="95"/>
      <c r="F11" s="95"/>
      <c r="G11" s="95"/>
      <c r="H11" s="96"/>
    </row>
    <row r="12" spans="1:8" ht="20.100000000000001" customHeight="1" x14ac:dyDescent="0.25">
      <c r="A12" s="24"/>
      <c r="B12" s="95">
        <f t="shared" si="0"/>
        <v>0</v>
      </c>
      <c r="C12" s="95"/>
      <c r="D12" s="95"/>
      <c r="E12" s="95"/>
      <c r="F12" s="95"/>
      <c r="G12" s="95"/>
      <c r="H12" s="96"/>
    </row>
    <row r="13" spans="1:8" ht="20.100000000000001" customHeight="1" x14ac:dyDescent="0.25">
      <c r="A13" s="24"/>
      <c r="B13" s="95">
        <f t="shared" si="0"/>
        <v>0</v>
      </c>
      <c r="C13" s="95"/>
      <c r="D13" s="95"/>
      <c r="E13" s="95"/>
      <c r="F13" s="95"/>
      <c r="G13" s="95"/>
      <c r="H13" s="96"/>
    </row>
    <row r="14" spans="1:8" ht="20.100000000000001" customHeight="1" x14ac:dyDescent="0.25">
      <c r="A14" s="24"/>
      <c r="B14" s="95">
        <f t="shared" si="0"/>
        <v>0</v>
      </c>
      <c r="C14" s="95"/>
      <c r="D14" s="95"/>
      <c r="E14" s="95"/>
      <c r="F14" s="95"/>
      <c r="G14" s="95"/>
      <c r="H14" s="96"/>
    </row>
    <row r="15" spans="1:8" ht="20.100000000000001" customHeight="1" x14ac:dyDescent="0.25">
      <c r="A15" s="24"/>
      <c r="B15" s="95">
        <f t="shared" si="0"/>
        <v>0</v>
      </c>
      <c r="C15" s="95"/>
      <c r="D15" s="95"/>
      <c r="E15" s="95"/>
      <c r="F15" s="95"/>
      <c r="G15" s="95"/>
      <c r="H15" s="96"/>
    </row>
    <row r="16" spans="1:8" ht="20.100000000000001" customHeight="1" x14ac:dyDescent="0.25">
      <c r="A16" s="24"/>
      <c r="B16" s="95">
        <f t="shared" si="0"/>
        <v>0</v>
      </c>
      <c r="C16" s="95"/>
      <c r="D16" s="95"/>
      <c r="E16" s="95"/>
      <c r="F16" s="95"/>
      <c r="G16" s="95"/>
      <c r="H16" s="96"/>
    </row>
    <row r="17" spans="1:8" ht="20.100000000000001" customHeight="1" x14ac:dyDescent="0.25">
      <c r="A17" s="24"/>
      <c r="B17" s="95">
        <f t="shared" si="0"/>
        <v>0</v>
      </c>
      <c r="C17" s="95"/>
      <c r="D17" s="95"/>
      <c r="E17" s="95"/>
      <c r="F17" s="95"/>
      <c r="G17" s="95"/>
      <c r="H17" s="96"/>
    </row>
    <row r="18" spans="1:8" ht="20.100000000000001" customHeight="1" x14ac:dyDescent="0.25">
      <c r="A18" s="24"/>
      <c r="B18" s="95">
        <f t="shared" si="0"/>
        <v>0</v>
      </c>
      <c r="C18" s="95"/>
      <c r="D18" s="95"/>
      <c r="E18" s="95"/>
      <c r="F18" s="95"/>
      <c r="G18" s="95"/>
      <c r="H18" s="96"/>
    </row>
    <row r="19" spans="1:8" ht="20.100000000000001" customHeight="1" x14ac:dyDescent="0.25">
      <c r="A19" s="24"/>
      <c r="B19" s="95">
        <f t="shared" si="0"/>
        <v>0</v>
      </c>
      <c r="C19" s="95"/>
      <c r="D19" s="95"/>
      <c r="E19" s="95"/>
      <c r="F19" s="95"/>
      <c r="G19" s="95"/>
      <c r="H19" s="96"/>
    </row>
    <row r="20" spans="1:8" ht="20.100000000000001" customHeight="1" x14ac:dyDescent="0.25">
      <c r="A20" s="24"/>
      <c r="B20" s="95">
        <f t="shared" si="0"/>
        <v>0</v>
      </c>
      <c r="C20" s="95"/>
      <c r="D20" s="95"/>
      <c r="E20" s="95"/>
      <c r="F20" s="95"/>
      <c r="G20" s="95"/>
      <c r="H20" s="96"/>
    </row>
    <row r="21" spans="1:8" ht="20.100000000000001" customHeight="1" x14ac:dyDescent="0.25">
      <c r="A21" s="24"/>
      <c r="B21" s="95">
        <f t="shared" si="0"/>
        <v>0</v>
      </c>
      <c r="C21" s="95"/>
      <c r="D21" s="95"/>
      <c r="E21" s="95"/>
      <c r="F21" s="95"/>
      <c r="G21" s="95"/>
      <c r="H21" s="96"/>
    </row>
    <row r="22" spans="1:8" ht="20.100000000000001" customHeight="1" x14ac:dyDescent="0.25">
      <c r="A22" s="24"/>
      <c r="B22" s="95">
        <f t="shared" si="0"/>
        <v>0</v>
      </c>
      <c r="C22" s="95"/>
      <c r="D22" s="95"/>
      <c r="E22" s="95"/>
      <c r="F22" s="95"/>
      <c r="G22" s="95"/>
      <c r="H22" s="96"/>
    </row>
    <row r="23" spans="1:8" ht="20.100000000000001" customHeight="1" x14ac:dyDescent="0.25">
      <c r="A23" s="24"/>
      <c r="B23" s="95">
        <f t="shared" si="0"/>
        <v>0</v>
      </c>
      <c r="C23" s="95"/>
      <c r="D23" s="95"/>
      <c r="E23" s="95"/>
      <c r="F23" s="95"/>
      <c r="G23" s="95"/>
      <c r="H23" s="96"/>
    </row>
    <row r="24" spans="1:8" ht="20.100000000000001" customHeight="1" x14ac:dyDescent="0.25">
      <c r="A24" s="24"/>
      <c r="B24" s="95">
        <f t="shared" si="0"/>
        <v>0</v>
      </c>
      <c r="C24" s="95"/>
      <c r="D24" s="95"/>
      <c r="E24" s="95"/>
      <c r="F24" s="95"/>
      <c r="G24" s="95"/>
      <c r="H24" s="96"/>
    </row>
    <row r="25" spans="1:8" ht="20.100000000000001" customHeight="1" x14ac:dyDescent="0.25">
      <c r="A25" s="24"/>
      <c r="B25" s="95">
        <f t="shared" si="0"/>
        <v>0</v>
      </c>
      <c r="C25" s="95"/>
      <c r="D25" s="95"/>
      <c r="E25" s="95"/>
      <c r="F25" s="95"/>
      <c r="G25" s="95"/>
      <c r="H25" s="96"/>
    </row>
    <row r="26" spans="1:8" ht="20.100000000000001" customHeight="1" x14ac:dyDescent="0.25">
      <c r="A26" s="24"/>
      <c r="B26" s="95">
        <f t="shared" si="0"/>
        <v>0</v>
      </c>
      <c r="C26" s="95"/>
      <c r="D26" s="95"/>
      <c r="E26" s="95"/>
      <c r="F26" s="95"/>
      <c r="G26" s="95"/>
      <c r="H26" s="96"/>
    </row>
    <row r="27" spans="1:8" ht="20.100000000000001" customHeight="1" x14ac:dyDescent="0.25">
      <c r="A27" s="24"/>
      <c r="B27" s="95">
        <f t="shared" si="0"/>
        <v>0</v>
      </c>
      <c r="C27" s="95"/>
      <c r="D27" s="95"/>
      <c r="E27" s="95"/>
      <c r="F27" s="95"/>
      <c r="G27" s="95"/>
      <c r="H27" s="96"/>
    </row>
    <row r="28" spans="1:8" ht="20.100000000000001" customHeight="1" x14ac:dyDescent="0.25">
      <c r="A28" s="24"/>
      <c r="B28" s="95">
        <f t="shared" si="0"/>
        <v>0</v>
      </c>
      <c r="C28" s="95"/>
      <c r="D28" s="95"/>
      <c r="E28" s="95"/>
      <c r="F28" s="95"/>
      <c r="G28" s="95"/>
      <c r="H28" s="96"/>
    </row>
    <row r="29" spans="1:8" ht="20.100000000000001" customHeight="1" x14ac:dyDescent="0.25">
      <c r="A29" s="24"/>
      <c r="B29" s="95">
        <f t="shared" si="0"/>
        <v>0</v>
      </c>
      <c r="C29" s="95"/>
      <c r="D29" s="95"/>
      <c r="E29" s="95"/>
      <c r="F29" s="95"/>
      <c r="G29" s="95"/>
      <c r="H29" s="96"/>
    </row>
    <row r="30" spans="1:8" ht="20.100000000000001" customHeight="1" x14ac:dyDescent="0.25">
      <c r="A30" s="24"/>
      <c r="B30" s="95">
        <f t="shared" si="0"/>
        <v>0</v>
      </c>
      <c r="C30" s="95"/>
      <c r="D30" s="95"/>
      <c r="E30" s="95"/>
      <c r="F30" s="95"/>
      <c r="G30" s="95"/>
      <c r="H30" s="96"/>
    </row>
    <row r="31" spans="1:8" ht="20.100000000000001" customHeight="1" x14ac:dyDescent="0.25">
      <c r="A31" s="24"/>
      <c r="B31" s="95">
        <f t="shared" si="0"/>
        <v>0</v>
      </c>
      <c r="C31" s="95"/>
      <c r="D31" s="95"/>
      <c r="E31" s="95"/>
      <c r="F31" s="95"/>
      <c r="G31" s="95"/>
      <c r="H31" s="96"/>
    </row>
    <row r="32" spans="1:8" ht="20.100000000000001" customHeight="1" x14ac:dyDescent="0.25">
      <c r="A32" s="24"/>
      <c r="B32" s="95">
        <f t="shared" si="0"/>
        <v>0</v>
      </c>
      <c r="C32" s="95"/>
      <c r="D32" s="95"/>
      <c r="E32" s="95"/>
      <c r="F32" s="95"/>
      <c r="G32" s="95"/>
      <c r="H32" s="96"/>
    </row>
    <row r="33" spans="1:8" ht="20.100000000000001" customHeight="1" x14ac:dyDescent="0.25">
      <c r="A33" s="24"/>
      <c r="B33" s="95">
        <f t="shared" si="0"/>
        <v>0</v>
      </c>
      <c r="C33" s="95"/>
      <c r="D33" s="95"/>
      <c r="E33" s="95"/>
      <c r="F33" s="95"/>
      <c r="G33" s="95"/>
      <c r="H33" s="96"/>
    </row>
    <row r="34" spans="1:8" ht="20.100000000000001" customHeight="1" x14ac:dyDescent="0.25">
      <c r="A34" s="24"/>
      <c r="B34" s="95">
        <f t="shared" si="0"/>
        <v>0</v>
      </c>
      <c r="C34" s="95"/>
      <c r="D34" s="95"/>
      <c r="E34" s="95"/>
      <c r="F34" s="95"/>
      <c r="G34" s="95"/>
      <c r="H34" s="96"/>
    </row>
    <row r="35" spans="1:8" ht="20.100000000000001" customHeight="1" thickBot="1" x14ac:dyDescent="0.3">
      <c r="A35" s="25"/>
      <c r="B35" s="97">
        <f>SUM(C35:H35)</f>
        <v>0</v>
      </c>
      <c r="C35" s="97"/>
      <c r="D35" s="97"/>
      <c r="E35" s="97"/>
      <c r="F35" s="97"/>
      <c r="G35" s="97"/>
      <c r="H35" s="98"/>
    </row>
    <row r="36" spans="1:8" x14ac:dyDescent="0.25">
      <c r="A36" s="145" t="s">
        <v>24</v>
      </c>
      <c r="B36" s="146"/>
      <c r="C36" s="146"/>
      <c r="D36" s="146"/>
      <c r="E36" s="146"/>
      <c r="F36" s="146"/>
      <c r="G36" s="146"/>
      <c r="H36" s="146"/>
    </row>
  </sheetData>
  <mergeCells count="6">
    <mergeCell ref="B1:G1"/>
    <mergeCell ref="G2:H2"/>
    <mergeCell ref="A3:A4"/>
    <mergeCell ref="B3:B4"/>
    <mergeCell ref="C3:H3"/>
    <mergeCell ref="A36:H36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6"/>
  <sheetViews>
    <sheetView zoomScale="75" zoomScaleNormal="75" workbookViewId="0">
      <selection activeCell="H12" sqref="H12"/>
    </sheetView>
  </sheetViews>
  <sheetFormatPr defaultRowHeight="16.5" x14ac:dyDescent="0.25"/>
  <cols>
    <col min="1" max="1" width="12.625" style="27" customWidth="1"/>
    <col min="2" max="2" width="14.625" style="27" customWidth="1"/>
    <col min="3" max="8" width="12.625" style="27" customWidth="1"/>
    <col min="9" max="16384" width="9" style="27"/>
  </cols>
  <sheetData>
    <row r="1" spans="1:8" ht="30" customHeight="1" x14ac:dyDescent="0.25">
      <c r="B1" s="136" t="s">
        <v>25</v>
      </c>
      <c r="C1" s="136"/>
      <c r="D1" s="136"/>
      <c r="E1" s="136"/>
      <c r="F1" s="136"/>
      <c r="G1" s="136"/>
    </row>
    <row r="2" spans="1:8" ht="17.25" thickBot="1" x14ac:dyDescent="0.3">
      <c r="A2" s="28"/>
      <c r="G2" s="138" t="str">
        <f>"統計月份："&amp;A2</f>
        <v>統計月份：</v>
      </c>
      <c r="H2" s="138"/>
    </row>
    <row r="3" spans="1:8" ht="50.1" customHeight="1" x14ac:dyDescent="0.25">
      <c r="A3" s="139" t="s">
        <v>7</v>
      </c>
      <c r="B3" s="141" t="s">
        <v>10</v>
      </c>
      <c r="C3" s="141" t="s">
        <v>26</v>
      </c>
      <c r="D3" s="143"/>
      <c r="E3" s="143"/>
      <c r="F3" s="143"/>
      <c r="G3" s="143"/>
      <c r="H3" s="144"/>
    </row>
    <row r="4" spans="1:8" ht="30" customHeight="1" thickBot="1" x14ac:dyDescent="0.3">
      <c r="A4" s="140"/>
      <c r="B4" s="142"/>
      <c r="C4" s="29"/>
      <c r="D4" s="29"/>
      <c r="E4" s="29"/>
      <c r="F4" s="29"/>
      <c r="G4" s="29"/>
      <c r="H4" s="30"/>
    </row>
    <row r="5" spans="1:8" ht="20.100000000000001" customHeight="1" thickTop="1" x14ac:dyDescent="0.25">
      <c r="A5" s="23"/>
      <c r="B5" s="93">
        <f>SUM(C5:H5)</f>
        <v>0</v>
      </c>
      <c r="C5" s="93"/>
      <c r="D5" s="93"/>
      <c r="E5" s="93"/>
      <c r="F5" s="93"/>
      <c r="G5" s="93"/>
      <c r="H5" s="94"/>
    </row>
    <row r="6" spans="1:8" ht="20.100000000000001" customHeight="1" x14ac:dyDescent="0.25">
      <c r="A6" s="24"/>
      <c r="B6" s="95">
        <f>SUM(C6:H6)</f>
        <v>0</v>
      </c>
      <c r="C6" s="95"/>
      <c r="D6" s="95"/>
      <c r="E6" s="95"/>
      <c r="F6" s="95"/>
      <c r="G6" s="95"/>
      <c r="H6" s="96"/>
    </row>
    <row r="7" spans="1:8" ht="20.100000000000001" customHeight="1" x14ac:dyDescent="0.25">
      <c r="A7" s="24"/>
      <c r="B7" s="95">
        <f t="shared" ref="B7:B34" si="0">SUM(C7:H7)</f>
        <v>0</v>
      </c>
      <c r="C7" s="95"/>
      <c r="D7" s="95"/>
      <c r="E7" s="95"/>
      <c r="F7" s="95"/>
      <c r="G7" s="95"/>
      <c r="H7" s="96"/>
    </row>
    <row r="8" spans="1:8" ht="20.100000000000001" customHeight="1" x14ac:dyDescent="0.25">
      <c r="A8" s="24"/>
      <c r="B8" s="95">
        <f t="shared" si="0"/>
        <v>0</v>
      </c>
      <c r="C8" s="95"/>
      <c r="D8" s="95"/>
      <c r="E8" s="95"/>
      <c r="F8" s="95"/>
      <c r="G8" s="95"/>
      <c r="H8" s="96"/>
    </row>
    <row r="9" spans="1:8" ht="20.100000000000001" customHeight="1" x14ac:dyDescent="0.25">
      <c r="A9" s="24"/>
      <c r="B9" s="95">
        <f t="shared" si="0"/>
        <v>0</v>
      </c>
      <c r="C9" s="95"/>
      <c r="D9" s="95"/>
      <c r="E9" s="95"/>
      <c r="F9" s="95"/>
      <c r="G9" s="95"/>
      <c r="H9" s="96"/>
    </row>
    <row r="10" spans="1:8" ht="20.100000000000001" customHeight="1" x14ac:dyDescent="0.25">
      <c r="A10" s="24"/>
      <c r="B10" s="95">
        <f t="shared" si="0"/>
        <v>0</v>
      </c>
      <c r="C10" s="95"/>
      <c r="D10" s="95"/>
      <c r="E10" s="95"/>
      <c r="F10" s="95"/>
      <c r="G10" s="95"/>
      <c r="H10" s="96"/>
    </row>
    <row r="11" spans="1:8" ht="20.100000000000001" customHeight="1" x14ac:dyDescent="0.25">
      <c r="A11" s="24"/>
      <c r="B11" s="95">
        <f t="shared" si="0"/>
        <v>0</v>
      </c>
      <c r="C11" s="95"/>
      <c r="D11" s="95"/>
      <c r="E11" s="95"/>
      <c r="F11" s="95"/>
      <c r="G11" s="95"/>
      <c r="H11" s="96"/>
    </row>
    <row r="12" spans="1:8" ht="20.100000000000001" customHeight="1" x14ac:dyDescent="0.25">
      <c r="A12" s="24"/>
      <c r="B12" s="95">
        <f t="shared" si="0"/>
        <v>0</v>
      </c>
      <c r="C12" s="95"/>
      <c r="D12" s="95"/>
      <c r="E12" s="95"/>
      <c r="F12" s="95"/>
      <c r="G12" s="95"/>
      <c r="H12" s="96"/>
    </row>
    <row r="13" spans="1:8" ht="20.100000000000001" customHeight="1" x14ac:dyDescent="0.25">
      <c r="A13" s="24"/>
      <c r="B13" s="95">
        <f t="shared" si="0"/>
        <v>0</v>
      </c>
      <c r="C13" s="95"/>
      <c r="D13" s="95"/>
      <c r="E13" s="95"/>
      <c r="F13" s="95"/>
      <c r="G13" s="95"/>
      <c r="H13" s="96"/>
    </row>
    <row r="14" spans="1:8" ht="20.100000000000001" customHeight="1" x14ac:dyDescent="0.25">
      <c r="A14" s="24"/>
      <c r="B14" s="95">
        <f t="shared" si="0"/>
        <v>0</v>
      </c>
      <c r="C14" s="95"/>
      <c r="D14" s="95"/>
      <c r="E14" s="95"/>
      <c r="F14" s="95"/>
      <c r="G14" s="95"/>
      <c r="H14" s="96"/>
    </row>
    <row r="15" spans="1:8" ht="20.100000000000001" customHeight="1" x14ac:dyDescent="0.25">
      <c r="A15" s="24"/>
      <c r="B15" s="95">
        <f t="shared" si="0"/>
        <v>0</v>
      </c>
      <c r="C15" s="95"/>
      <c r="D15" s="95"/>
      <c r="E15" s="95"/>
      <c r="F15" s="95"/>
      <c r="G15" s="95"/>
      <c r="H15" s="96"/>
    </row>
    <row r="16" spans="1:8" ht="20.100000000000001" customHeight="1" x14ac:dyDescent="0.25">
      <c r="A16" s="24"/>
      <c r="B16" s="95">
        <f t="shared" si="0"/>
        <v>0</v>
      </c>
      <c r="C16" s="95"/>
      <c r="D16" s="95"/>
      <c r="E16" s="95"/>
      <c r="F16" s="95"/>
      <c r="G16" s="95"/>
      <c r="H16" s="96"/>
    </row>
    <row r="17" spans="1:8" ht="20.100000000000001" customHeight="1" x14ac:dyDescent="0.25">
      <c r="A17" s="24"/>
      <c r="B17" s="95">
        <f t="shared" si="0"/>
        <v>0</v>
      </c>
      <c r="C17" s="95"/>
      <c r="D17" s="95"/>
      <c r="E17" s="95"/>
      <c r="F17" s="95"/>
      <c r="G17" s="95"/>
      <c r="H17" s="96"/>
    </row>
    <row r="18" spans="1:8" ht="20.100000000000001" customHeight="1" x14ac:dyDescent="0.25">
      <c r="A18" s="24"/>
      <c r="B18" s="95">
        <f t="shared" si="0"/>
        <v>0</v>
      </c>
      <c r="C18" s="95"/>
      <c r="D18" s="95"/>
      <c r="E18" s="95"/>
      <c r="F18" s="95"/>
      <c r="G18" s="95"/>
      <c r="H18" s="96"/>
    </row>
    <row r="19" spans="1:8" ht="20.100000000000001" customHeight="1" x14ac:dyDescent="0.25">
      <c r="A19" s="24"/>
      <c r="B19" s="95">
        <f t="shared" si="0"/>
        <v>0</v>
      </c>
      <c r="C19" s="95"/>
      <c r="D19" s="95"/>
      <c r="E19" s="95"/>
      <c r="F19" s="95"/>
      <c r="G19" s="95"/>
      <c r="H19" s="96"/>
    </row>
    <row r="20" spans="1:8" ht="20.100000000000001" customHeight="1" x14ac:dyDescent="0.25">
      <c r="A20" s="24"/>
      <c r="B20" s="95">
        <f t="shared" si="0"/>
        <v>0</v>
      </c>
      <c r="C20" s="95"/>
      <c r="D20" s="95"/>
      <c r="E20" s="95"/>
      <c r="F20" s="95"/>
      <c r="G20" s="95"/>
      <c r="H20" s="96"/>
    </row>
    <row r="21" spans="1:8" ht="20.100000000000001" customHeight="1" x14ac:dyDescent="0.25">
      <c r="A21" s="24"/>
      <c r="B21" s="95">
        <f t="shared" si="0"/>
        <v>0</v>
      </c>
      <c r="C21" s="95"/>
      <c r="D21" s="95"/>
      <c r="E21" s="95"/>
      <c r="F21" s="95"/>
      <c r="G21" s="95"/>
      <c r="H21" s="96"/>
    </row>
    <row r="22" spans="1:8" ht="20.100000000000001" customHeight="1" x14ac:dyDescent="0.25">
      <c r="A22" s="24"/>
      <c r="B22" s="95">
        <f t="shared" si="0"/>
        <v>0</v>
      </c>
      <c r="C22" s="95"/>
      <c r="D22" s="95"/>
      <c r="E22" s="95"/>
      <c r="F22" s="95"/>
      <c r="G22" s="95"/>
      <c r="H22" s="96"/>
    </row>
    <row r="23" spans="1:8" ht="20.100000000000001" customHeight="1" x14ac:dyDescent="0.25">
      <c r="A23" s="24"/>
      <c r="B23" s="95">
        <f t="shared" si="0"/>
        <v>0</v>
      </c>
      <c r="C23" s="95"/>
      <c r="D23" s="95"/>
      <c r="E23" s="95"/>
      <c r="F23" s="95"/>
      <c r="G23" s="95"/>
      <c r="H23" s="96"/>
    </row>
    <row r="24" spans="1:8" ht="20.100000000000001" customHeight="1" x14ac:dyDescent="0.25">
      <c r="A24" s="24"/>
      <c r="B24" s="95">
        <f t="shared" si="0"/>
        <v>0</v>
      </c>
      <c r="C24" s="95"/>
      <c r="D24" s="95"/>
      <c r="E24" s="95"/>
      <c r="F24" s="95"/>
      <c r="G24" s="95"/>
      <c r="H24" s="96"/>
    </row>
    <row r="25" spans="1:8" ht="20.100000000000001" customHeight="1" x14ac:dyDescent="0.25">
      <c r="A25" s="24"/>
      <c r="B25" s="95">
        <f t="shared" si="0"/>
        <v>0</v>
      </c>
      <c r="C25" s="95"/>
      <c r="D25" s="95"/>
      <c r="E25" s="95"/>
      <c r="F25" s="95"/>
      <c r="G25" s="95"/>
      <c r="H25" s="96"/>
    </row>
    <row r="26" spans="1:8" ht="20.100000000000001" customHeight="1" x14ac:dyDescent="0.25">
      <c r="A26" s="24"/>
      <c r="B26" s="95">
        <f t="shared" si="0"/>
        <v>0</v>
      </c>
      <c r="C26" s="95"/>
      <c r="D26" s="95"/>
      <c r="E26" s="95"/>
      <c r="F26" s="95"/>
      <c r="G26" s="95"/>
      <c r="H26" s="96"/>
    </row>
    <row r="27" spans="1:8" ht="20.100000000000001" customHeight="1" x14ac:dyDescent="0.25">
      <c r="A27" s="24"/>
      <c r="B27" s="95">
        <f t="shared" si="0"/>
        <v>0</v>
      </c>
      <c r="C27" s="95"/>
      <c r="D27" s="95"/>
      <c r="E27" s="95"/>
      <c r="F27" s="95"/>
      <c r="G27" s="95"/>
      <c r="H27" s="96"/>
    </row>
    <row r="28" spans="1:8" ht="20.100000000000001" customHeight="1" x14ac:dyDescent="0.25">
      <c r="A28" s="24"/>
      <c r="B28" s="95">
        <f t="shared" si="0"/>
        <v>0</v>
      </c>
      <c r="C28" s="95"/>
      <c r="D28" s="95"/>
      <c r="E28" s="95"/>
      <c r="F28" s="95"/>
      <c r="G28" s="95"/>
      <c r="H28" s="96"/>
    </row>
    <row r="29" spans="1:8" ht="20.100000000000001" customHeight="1" x14ac:dyDescent="0.25">
      <c r="A29" s="24"/>
      <c r="B29" s="95">
        <f t="shared" si="0"/>
        <v>0</v>
      </c>
      <c r="C29" s="95"/>
      <c r="D29" s="95"/>
      <c r="E29" s="95"/>
      <c r="F29" s="95"/>
      <c r="G29" s="95"/>
      <c r="H29" s="96"/>
    </row>
    <row r="30" spans="1:8" ht="20.100000000000001" customHeight="1" x14ac:dyDescent="0.25">
      <c r="A30" s="24"/>
      <c r="B30" s="95">
        <f t="shared" si="0"/>
        <v>0</v>
      </c>
      <c r="C30" s="95"/>
      <c r="D30" s="95"/>
      <c r="E30" s="95"/>
      <c r="F30" s="95"/>
      <c r="G30" s="95"/>
      <c r="H30" s="96"/>
    </row>
    <row r="31" spans="1:8" ht="20.100000000000001" customHeight="1" x14ac:dyDescent="0.25">
      <c r="A31" s="24"/>
      <c r="B31" s="95">
        <f t="shared" si="0"/>
        <v>0</v>
      </c>
      <c r="C31" s="95"/>
      <c r="D31" s="95"/>
      <c r="E31" s="95"/>
      <c r="F31" s="95"/>
      <c r="G31" s="95"/>
      <c r="H31" s="96"/>
    </row>
    <row r="32" spans="1:8" ht="20.100000000000001" customHeight="1" x14ac:dyDescent="0.25">
      <c r="A32" s="24"/>
      <c r="B32" s="95">
        <f t="shared" si="0"/>
        <v>0</v>
      </c>
      <c r="C32" s="95"/>
      <c r="D32" s="95"/>
      <c r="E32" s="95"/>
      <c r="F32" s="95"/>
      <c r="G32" s="95"/>
      <c r="H32" s="96"/>
    </row>
    <row r="33" spans="1:8" ht="20.100000000000001" customHeight="1" x14ac:dyDescent="0.25">
      <c r="A33" s="24"/>
      <c r="B33" s="95">
        <f t="shared" si="0"/>
        <v>0</v>
      </c>
      <c r="C33" s="95"/>
      <c r="D33" s="95"/>
      <c r="E33" s="95"/>
      <c r="F33" s="95"/>
      <c r="G33" s="95"/>
      <c r="H33" s="96"/>
    </row>
    <row r="34" spans="1:8" ht="20.100000000000001" customHeight="1" x14ac:dyDescent="0.25">
      <c r="A34" s="24"/>
      <c r="B34" s="95">
        <f t="shared" si="0"/>
        <v>0</v>
      </c>
      <c r="C34" s="95"/>
      <c r="D34" s="95"/>
      <c r="E34" s="95"/>
      <c r="F34" s="95"/>
      <c r="G34" s="95"/>
      <c r="H34" s="96"/>
    </row>
    <row r="35" spans="1:8" ht="20.100000000000001" customHeight="1" thickBot="1" x14ac:dyDescent="0.3">
      <c r="A35" s="25"/>
      <c r="B35" s="97">
        <f>SUM(C35:H35)</f>
        <v>0</v>
      </c>
      <c r="C35" s="97"/>
      <c r="D35" s="97"/>
      <c r="E35" s="97"/>
      <c r="F35" s="97"/>
      <c r="G35" s="97"/>
      <c r="H35" s="98"/>
    </row>
    <row r="36" spans="1:8" x14ac:dyDescent="0.25">
      <c r="A36" s="145" t="s">
        <v>23</v>
      </c>
      <c r="B36" s="146"/>
      <c r="C36" s="146"/>
      <c r="D36" s="146"/>
      <c r="E36" s="146"/>
      <c r="F36" s="146"/>
      <c r="G36" s="146"/>
      <c r="H36" s="146"/>
    </row>
  </sheetData>
  <mergeCells count="6">
    <mergeCell ref="B1:G1"/>
    <mergeCell ref="G2:H2"/>
    <mergeCell ref="A3:A4"/>
    <mergeCell ref="B3:B4"/>
    <mergeCell ref="C3:H3"/>
    <mergeCell ref="A36:H36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6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Normal="100" workbookViewId="0">
      <pane ySplit="2" topLeftCell="A24" activePane="bottomLeft" state="frozen"/>
      <selection pane="bottomLeft" activeCell="D33" sqref="D33"/>
    </sheetView>
  </sheetViews>
  <sheetFormatPr defaultColWidth="28.875" defaultRowHeight="14.25" x14ac:dyDescent="0.25"/>
  <cols>
    <col min="1" max="1" width="7.5" style="7" customWidth="1"/>
    <col min="2" max="2" width="12.25" style="7" customWidth="1"/>
    <col min="3" max="3" width="14" style="7" customWidth="1"/>
    <col min="4" max="5" width="17.5" style="7" customWidth="1"/>
    <col min="6" max="7" width="5.625" style="15" customWidth="1"/>
    <col min="8" max="16384" width="28.875" style="7"/>
  </cols>
  <sheetData>
    <row r="1" spans="1:5" ht="17.25" customHeight="1" thickBot="1" x14ac:dyDescent="0.3">
      <c r="B1" s="147" t="s">
        <v>28</v>
      </c>
      <c r="C1" s="147"/>
      <c r="D1" s="147"/>
      <c r="E1" s="147"/>
    </row>
    <row r="2" spans="1:5" s="15" customFormat="1" x14ac:dyDescent="0.25">
      <c r="A2" s="43" t="s">
        <v>34</v>
      </c>
      <c r="B2" s="35" t="s">
        <v>29</v>
      </c>
      <c r="C2" s="35" t="s">
        <v>30</v>
      </c>
      <c r="D2" s="35" t="s">
        <v>31</v>
      </c>
      <c r="E2" s="109" t="s">
        <v>38</v>
      </c>
    </row>
    <row r="3" spans="1:5" s="15" customFormat="1" x14ac:dyDescent="0.25">
      <c r="A3" s="46">
        <v>1</v>
      </c>
      <c r="B3" s="36"/>
      <c r="C3" s="44"/>
      <c r="D3" s="37"/>
      <c r="E3" s="38"/>
    </row>
    <row r="4" spans="1:5" s="15" customFormat="1" x14ac:dyDescent="0.25">
      <c r="A4" s="46">
        <v>2</v>
      </c>
      <c r="B4" s="36"/>
      <c r="C4" s="44"/>
      <c r="D4" s="37"/>
      <c r="E4" s="38"/>
    </row>
    <row r="5" spans="1:5" s="15" customFormat="1" x14ac:dyDescent="0.25">
      <c r="A5" s="46">
        <v>3</v>
      </c>
      <c r="B5" s="36"/>
      <c r="C5" s="44"/>
      <c r="D5" s="37"/>
      <c r="E5" s="38"/>
    </row>
    <row r="6" spans="1:5" s="15" customFormat="1" x14ac:dyDescent="0.25">
      <c r="A6" s="46">
        <v>4</v>
      </c>
      <c r="B6" s="36"/>
      <c r="C6" s="44"/>
      <c r="D6" s="37"/>
      <c r="E6" s="38"/>
    </row>
    <row r="7" spans="1:5" s="15" customFormat="1" x14ac:dyDescent="0.25">
      <c r="A7" s="46">
        <v>5</v>
      </c>
      <c r="B7" s="36"/>
      <c r="C7" s="44"/>
      <c r="D7" s="37"/>
      <c r="E7" s="38"/>
    </row>
    <row r="8" spans="1:5" s="15" customFormat="1" x14ac:dyDescent="0.25">
      <c r="A8" s="46">
        <v>6</v>
      </c>
      <c r="B8" s="36"/>
      <c r="C8" s="44"/>
      <c r="D8" s="37"/>
      <c r="E8" s="38"/>
    </row>
    <row r="9" spans="1:5" s="15" customFormat="1" x14ac:dyDescent="0.25">
      <c r="A9" s="46">
        <v>7</v>
      </c>
      <c r="B9" s="36"/>
      <c r="C9" s="44"/>
      <c r="D9" s="37"/>
      <c r="E9" s="38"/>
    </row>
    <row r="10" spans="1:5" s="15" customFormat="1" x14ac:dyDescent="0.25">
      <c r="A10" s="46">
        <v>8</v>
      </c>
      <c r="B10" s="36"/>
      <c r="C10" s="44"/>
      <c r="D10" s="37"/>
      <c r="E10" s="38"/>
    </row>
    <row r="11" spans="1:5" s="15" customFormat="1" x14ac:dyDescent="0.25">
      <c r="A11" s="46">
        <v>9</v>
      </c>
      <c r="B11" s="36"/>
      <c r="C11" s="44"/>
      <c r="D11" s="37"/>
      <c r="E11" s="38"/>
    </row>
    <row r="12" spans="1:5" s="15" customFormat="1" x14ac:dyDescent="0.25">
      <c r="A12" s="46">
        <v>10</v>
      </c>
      <c r="B12" s="36"/>
      <c r="C12" s="44"/>
      <c r="D12" s="37"/>
      <c r="E12" s="38"/>
    </row>
    <row r="13" spans="1:5" s="15" customFormat="1" x14ac:dyDescent="0.25">
      <c r="A13" s="46">
        <v>11</v>
      </c>
      <c r="B13" s="36"/>
      <c r="C13" s="44"/>
      <c r="D13" s="37"/>
      <c r="E13" s="38"/>
    </row>
    <row r="14" spans="1:5" s="15" customFormat="1" x14ac:dyDescent="0.25">
      <c r="A14" s="46">
        <v>12</v>
      </c>
      <c r="B14" s="36"/>
      <c r="C14" s="44"/>
      <c r="D14" s="37"/>
      <c r="E14" s="38"/>
    </row>
    <row r="15" spans="1:5" s="15" customFormat="1" x14ac:dyDescent="0.25">
      <c r="A15" s="46">
        <v>13</v>
      </c>
      <c r="B15" s="36"/>
      <c r="C15" s="44"/>
      <c r="D15" s="37"/>
      <c r="E15" s="38"/>
    </row>
    <row r="16" spans="1:5" s="15" customFormat="1" x14ac:dyDescent="0.25">
      <c r="A16" s="46">
        <v>14</v>
      </c>
      <c r="B16" s="36"/>
      <c r="C16" s="44"/>
      <c r="D16" s="37"/>
      <c r="E16" s="38"/>
    </row>
    <row r="17" spans="1:5" s="15" customFormat="1" x14ac:dyDescent="0.25">
      <c r="A17" s="46">
        <v>15</v>
      </c>
      <c r="B17" s="36"/>
      <c r="C17" s="44"/>
      <c r="D17" s="37"/>
      <c r="E17" s="38"/>
    </row>
    <row r="18" spans="1:5" x14ac:dyDescent="0.25">
      <c r="A18" s="46">
        <v>16</v>
      </c>
      <c r="B18" s="36"/>
      <c r="C18" s="44"/>
      <c r="D18" s="37"/>
      <c r="E18" s="38"/>
    </row>
    <row r="19" spans="1:5" x14ac:dyDescent="0.25">
      <c r="A19" s="46">
        <v>17</v>
      </c>
      <c r="B19" s="36"/>
      <c r="C19" s="44"/>
      <c r="D19" s="37"/>
      <c r="E19" s="38"/>
    </row>
    <row r="20" spans="1:5" x14ac:dyDescent="0.25">
      <c r="A20" s="46">
        <v>18</v>
      </c>
      <c r="B20" s="36"/>
      <c r="C20" s="44"/>
      <c r="D20" s="37"/>
      <c r="E20" s="38"/>
    </row>
    <row r="21" spans="1:5" x14ac:dyDescent="0.25">
      <c r="A21" s="46">
        <v>19</v>
      </c>
      <c r="B21" s="36"/>
      <c r="C21" s="44"/>
      <c r="D21" s="37"/>
      <c r="E21" s="38"/>
    </row>
    <row r="22" spans="1:5" x14ac:dyDescent="0.25">
      <c r="A22" s="46">
        <v>20</v>
      </c>
      <c r="B22" s="36"/>
      <c r="C22" s="44"/>
      <c r="D22" s="37"/>
      <c r="E22" s="38"/>
    </row>
    <row r="23" spans="1:5" x14ac:dyDescent="0.25">
      <c r="A23" s="46">
        <v>21</v>
      </c>
      <c r="B23" s="36"/>
      <c r="C23" s="44"/>
      <c r="D23" s="37"/>
      <c r="E23" s="38"/>
    </row>
    <row r="24" spans="1:5" x14ac:dyDescent="0.25">
      <c r="A24" s="46">
        <v>22</v>
      </c>
      <c r="B24" s="36"/>
      <c r="C24" s="44"/>
      <c r="D24" s="37"/>
      <c r="E24" s="38"/>
    </row>
    <row r="25" spans="1:5" x14ac:dyDescent="0.25">
      <c r="A25" s="46">
        <v>23</v>
      </c>
      <c r="B25" s="36"/>
      <c r="C25" s="44"/>
      <c r="D25" s="37"/>
      <c r="E25" s="38"/>
    </row>
    <row r="26" spans="1:5" x14ac:dyDescent="0.25">
      <c r="A26" s="46">
        <v>24</v>
      </c>
      <c r="B26" s="36"/>
      <c r="C26" s="44"/>
      <c r="D26" s="37"/>
      <c r="E26" s="38"/>
    </row>
    <row r="27" spans="1:5" x14ac:dyDescent="0.25">
      <c r="A27" s="46">
        <v>25</v>
      </c>
      <c r="B27" s="36"/>
      <c r="C27" s="44"/>
      <c r="D27" s="37"/>
      <c r="E27" s="38"/>
    </row>
    <row r="28" spans="1:5" x14ac:dyDescent="0.25">
      <c r="A28" s="46">
        <v>26</v>
      </c>
      <c r="B28" s="36"/>
      <c r="C28" s="44"/>
      <c r="D28" s="37"/>
      <c r="E28" s="38"/>
    </row>
    <row r="29" spans="1:5" x14ac:dyDescent="0.25">
      <c r="A29" s="46">
        <v>27</v>
      </c>
      <c r="B29" s="36"/>
      <c r="C29" s="44"/>
      <c r="D29" s="37"/>
      <c r="E29" s="38"/>
    </row>
    <row r="30" spans="1:5" x14ac:dyDescent="0.25">
      <c r="A30" s="46">
        <v>28</v>
      </c>
      <c r="B30" s="36"/>
      <c r="C30" s="44"/>
      <c r="D30" s="37"/>
      <c r="E30" s="38"/>
    </row>
    <row r="31" spans="1:5" x14ac:dyDescent="0.25">
      <c r="A31" s="46">
        <v>29</v>
      </c>
      <c r="B31" s="36"/>
      <c r="C31" s="44"/>
      <c r="D31" s="37"/>
      <c r="E31" s="38"/>
    </row>
    <row r="32" spans="1:5" ht="15" thickBot="1" x14ac:dyDescent="0.3">
      <c r="A32" s="47">
        <v>30</v>
      </c>
      <c r="B32" s="39"/>
      <c r="C32" s="45"/>
      <c r="D32" s="40"/>
      <c r="E32" s="41"/>
    </row>
  </sheetData>
  <mergeCells count="1">
    <mergeCell ref="B1:E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圖表</vt:lpstr>
      </vt:variant>
      <vt:variant>
        <vt:i4>2</vt:i4>
      </vt:variant>
    </vt:vector>
  </HeadingPairs>
  <TitlesOfParts>
    <vt:vector size="10" baseType="lpstr">
      <vt:lpstr>30401</vt:lpstr>
      <vt:lpstr>30402</vt:lpstr>
      <vt:lpstr>30403</vt:lpstr>
      <vt:lpstr>30404</vt:lpstr>
      <vt:lpstr>30405</vt:lpstr>
      <vt:lpstr>30406</vt:lpstr>
      <vt:lpstr>30407</vt:lpstr>
      <vt:lpstr>30408</vt:lpstr>
      <vt:lpstr>P30408-1</vt:lpstr>
      <vt:lpstr>P30408-2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tsai jason</cp:lastModifiedBy>
  <cp:lastPrinted>2009-11-04T07:05:20Z</cp:lastPrinted>
  <dcterms:created xsi:type="dcterms:W3CDTF">2005-02-17T12:11:56Z</dcterms:created>
  <dcterms:modified xsi:type="dcterms:W3CDTF">2019-03-29T07:17:09Z</dcterms:modified>
</cp:coreProperties>
</file>