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JSOFT\source\repos\buckblader\RekindlePhoenixCI\PhoenixCI\Excel_Template\"/>
    </mc:Choice>
  </mc:AlternateContent>
  <xr:revisionPtr revIDLastSave="0" documentId="8_{99718E27-CD57-4613-A8FE-1CA64E4EE3EE}" xr6:coauthVersionLast="36" xr6:coauthVersionMax="36" xr10:uidLastSave="{00000000-0000-0000-0000-000000000000}"/>
  <bookViews>
    <workbookView xWindow="3195" yWindow="45" windowWidth="12555" windowHeight="11220" activeTab="1"/>
  </bookViews>
  <sheets>
    <sheet name="RawData" sheetId="4" r:id="rId1"/>
    <sheet name="Graph" sheetId="6" r:id="rId2"/>
  </sheets>
  <definedNames>
    <definedName name="_xlnm.Print_Area" localSheetId="1">Graph!$A$1:$M$190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6" l="1"/>
  <c r="A150" i="6"/>
  <c r="A119" i="6"/>
  <c r="A88" i="6"/>
  <c r="A57" i="6"/>
  <c r="A26" i="6"/>
  <c r="M5" i="6"/>
  <c r="B3" i="6"/>
  <c r="E4" i="6"/>
  <c r="C4" i="6"/>
  <c r="L7" i="6" s="1"/>
  <c r="A10" i="6"/>
  <c r="A11" i="6"/>
  <c r="A12" i="6"/>
  <c r="A13" i="6"/>
  <c r="H7" i="6"/>
  <c r="F5" i="6"/>
  <c r="G5" i="6"/>
  <c r="D9" i="6"/>
  <c r="D10" i="6"/>
  <c r="C10" i="6"/>
  <c r="F12" i="6"/>
  <c r="E11" i="6"/>
  <c r="B9" i="6"/>
  <c r="E12" i="6"/>
  <c r="D13" i="6"/>
  <c r="C12" i="6"/>
  <c r="C13" i="6"/>
  <c r="E10" i="6"/>
  <c r="E9" i="6"/>
  <c r="C9" i="6"/>
  <c r="B12" i="6"/>
  <c r="B11" i="6"/>
  <c r="D12" i="6"/>
  <c r="C11" i="6"/>
  <c r="B10" i="6"/>
  <c r="E13" i="6"/>
  <c r="D11" i="6"/>
  <c r="B13" i="6"/>
  <c r="F9" i="6"/>
  <c r="G9" i="6" l="1"/>
  <c r="G12" i="6"/>
  <c r="H5" i="6"/>
  <c r="J7" i="6"/>
  <c r="F7" i="6"/>
  <c r="H9" i="6"/>
  <c r="H13" i="6"/>
  <c r="F11" i="6"/>
  <c r="F13" i="6"/>
  <c r="H11" i="6"/>
  <c r="J9" i="6"/>
  <c r="H12" i="6"/>
  <c r="J13" i="6"/>
  <c r="H10" i="6"/>
  <c r="F10" i="6"/>
  <c r="G10" i="6" l="1"/>
  <c r="I10" i="6"/>
  <c r="K13" i="6"/>
  <c r="I12" i="6"/>
  <c r="K9" i="6"/>
  <c r="I11" i="6"/>
  <c r="G13" i="6"/>
  <c r="G11" i="6"/>
  <c r="I13" i="6"/>
  <c r="I9" i="6"/>
  <c r="J11" i="6"/>
  <c r="J12" i="6"/>
  <c r="L9" i="6"/>
  <c r="L12" i="6"/>
  <c r="J10" i="6"/>
  <c r="L10" i="6"/>
  <c r="L11" i="6"/>
  <c r="L13" i="6"/>
  <c r="M13" i="6" l="1"/>
  <c r="M11" i="6"/>
  <c r="M10" i="6"/>
  <c r="K10" i="6"/>
  <c r="M12" i="6"/>
  <c r="M9" i="6"/>
  <c r="K12" i="6"/>
  <c r="K11" i="6"/>
</calcChain>
</file>

<file path=xl/sharedStrings.xml><?xml version="1.0" encoding="utf-8"?>
<sst xmlns="http://schemas.openxmlformats.org/spreadsheetml/2006/main" count="52" uniqueCount="41">
  <si>
    <t>日期</t>
  </si>
  <si>
    <t>風險價格係數狀況表(個別契約)</t>
    <phoneticPr fontId="19" type="noConversion"/>
  </si>
  <si>
    <t>最小風險價格係數：</t>
    <phoneticPr fontId="19" type="noConversion"/>
  </si>
  <si>
    <t>級距：</t>
    <phoneticPr fontId="19" type="noConversion"/>
  </si>
  <si>
    <t>註1：定期評估：定期檢視半年之實際統計資料，當實際風險價格係數高於現行最小風險價格係數0.5%(含)以上，達80%以上天數時，進行檢討調高之必要；</t>
    <phoneticPr fontId="19" type="noConversion"/>
  </si>
  <si>
    <t>註2：必要時機動評估：當實際風險價格係數連續3個月高於現行最小風險價格係數0.5%(含)以上，達80%以上天數時，進行檢討調高之必要；</t>
    <phoneticPr fontId="19" type="noConversion"/>
  </si>
  <si>
    <t xml:space="preserve">          反之，當實際風險價格係數低於現行標準0.5%(含)以上，達80%以上天數時，進行檢討調低之必要。</t>
    <phoneticPr fontId="19" type="noConversion"/>
  </si>
  <si>
    <t xml:space="preserve">          反之，當實際風險價格係數低於現行標準0.5%(含)以上，達80%以上天數時，進行檢討調低之必要。</t>
    <phoneticPr fontId="19" type="noConversion"/>
  </si>
  <si>
    <t>實際風險價格係數</t>
    <phoneticPr fontId="24" type="noConversion"/>
  </si>
  <si>
    <t>期間</t>
    <phoneticPr fontId="19" type="noConversion"/>
  </si>
  <si>
    <t>資料起日</t>
    <phoneticPr fontId="19" type="noConversion"/>
  </si>
  <si>
    <t>資料迄日</t>
    <phoneticPr fontId="19" type="noConversion"/>
  </si>
  <si>
    <t>天數</t>
    <phoneticPr fontId="19" type="noConversion"/>
  </si>
  <si>
    <t>3個月</t>
    <phoneticPr fontId="19" type="noConversion"/>
  </si>
  <si>
    <t>半年</t>
    <phoneticPr fontId="19" type="noConversion"/>
  </si>
  <si>
    <t>1年</t>
    <phoneticPr fontId="19" type="noConversion"/>
  </si>
  <si>
    <t>2年</t>
    <phoneticPr fontId="19" type="noConversion"/>
  </si>
  <si>
    <t>3年</t>
    <phoneticPr fontId="19" type="noConversion"/>
  </si>
  <si>
    <t>起日位址</t>
    <phoneticPr fontId="19" type="noConversion"/>
  </si>
  <si>
    <t>迄日位址</t>
    <phoneticPr fontId="19" type="noConversion"/>
  </si>
  <si>
    <t>最小風險價格係數</t>
    <phoneticPr fontId="19" type="noConversion"/>
  </si>
  <si>
    <t>天數</t>
    <phoneticPr fontId="19" type="noConversion"/>
  </si>
  <si>
    <t>比例</t>
    <phoneticPr fontId="19" type="noConversion"/>
  </si>
  <si>
    <t>風險價格係數走勢圖</t>
    <phoneticPr fontId="19" type="noConversion"/>
  </si>
  <si>
    <t>作業日期：</t>
    <phoneticPr fontId="19" type="noConversion"/>
  </si>
  <si>
    <t>商品代碼</t>
    <phoneticPr fontId="19" type="noConversion"/>
  </si>
  <si>
    <t>最小風險價格係數級距</t>
    <phoneticPr fontId="19" type="noConversion"/>
  </si>
  <si>
    <t>最近一次調整日期</t>
    <phoneticPr fontId="19" type="noConversion"/>
  </si>
  <si>
    <t>最近一次修改前之最小風險價格係數</t>
    <phoneticPr fontId="19" type="noConversion"/>
  </si>
  <si>
    <t>現行最小風險價格係數</t>
    <phoneticPr fontId="19" type="noConversion"/>
  </si>
  <si>
    <t>作業日期</t>
    <phoneticPr fontId="19" type="noConversion"/>
  </si>
  <si>
    <r>
      <rPr>
        <b/>
        <sz val="12"/>
        <color indexed="8"/>
        <rFont val="標楷體"/>
        <family val="4"/>
        <charset val="136"/>
      </rPr>
      <t>契約名稱：</t>
    </r>
    <phoneticPr fontId="19" type="noConversion"/>
  </si>
  <si>
    <r>
      <rPr>
        <sz val="14"/>
        <color indexed="8"/>
        <rFont val="標楷體"/>
        <family val="4"/>
        <charset val="136"/>
      </rPr>
      <t>警示區</t>
    </r>
    <phoneticPr fontId="19" type="noConversion"/>
  </si>
  <si>
    <r>
      <rPr>
        <sz val="14"/>
        <color indexed="8"/>
        <rFont val="標楷體"/>
        <family val="4"/>
        <charset val="136"/>
      </rPr>
      <t>安全區</t>
    </r>
    <phoneticPr fontId="19" type="noConversion"/>
  </si>
  <si>
    <r>
      <rPr>
        <sz val="14"/>
        <color indexed="8"/>
        <rFont val="標楷體"/>
        <family val="4"/>
        <charset val="136"/>
      </rPr>
      <t>期間</t>
    </r>
    <phoneticPr fontId="19" type="noConversion"/>
  </si>
  <si>
    <r>
      <rPr>
        <sz val="14"/>
        <color indexed="8"/>
        <rFont val="標楷體"/>
        <family val="4"/>
        <charset val="136"/>
      </rPr>
      <t>天數</t>
    </r>
    <phoneticPr fontId="19" type="noConversion"/>
  </si>
  <si>
    <r>
      <rPr>
        <sz val="14"/>
        <color indexed="8"/>
        <rFont val="標楷體"/>
        <family val="4"/>
        <charset val="136"/>
      </rPr>
      <t>平均值</t>
    </r>
    <phoneticPr fontId="19" type="noConversion"/>
  </si>
  <si>
    <r>
      <rPr>
        <sz val="14"/>
        <color indexed="8"/>
        <rFont val="標楷體"/>
        <family val="4"/>
        <charset val="136"/>
      </rPr>
      <t>最大值</t>
    </r>
    <phoneticPr fontId="19" type="noConversion"/>
  </si>
  <si>
    <r>
      <rPr>
        <sz val="14"/>
        <color indexed="8"/>
        <rFont val="標楷體"/>
        <family val="4"/>
        <charset val="136"/>
      </rPr>
      <t>最小值</t>
    </r>
    <phoneticPr fontId="19" type="noConversion"/>
  </si>
  <si>
    <t>TXF</t>
  </si>
  <si>
    <t>註3：最小風險價格係數自2017/09/19起由3.5%調整為3.0%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</si>
</sst>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8" formatCode="0.0%"/>
    <numFmt numFmtId="181" formatCode="0_);[Red]\(0\)"/>
    <numFmt numFmtId="218" formatCode="yyyy&quot;年&quot;m&quot;月&quot;d&quot;日&quot;;@"/>
  </numFmts>
  <fonts count="36"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標楷體"/>
      <family val="4"/>
      <charset val="136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color indexed="8"/>
      <name val="新細明體"/>
      <family val="1"/>
      <charset val="136"/>
    </font>
    <font>
      <b/>
      <sz val="14"/>
      <color indexed="8"/>
      <name val="標楷體"/>
      <family val="4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Times New Roman"/>
      <family val="1"/>
    </font>
    <font>
      <b/>
      <sz val="12"/>
      <color indexed="8"/>
      <name val="標楷體"/>
      <family val="4"/>
      <charset val="136"/>
    </font>
    <font>
      <sz val="10"/>
      <color indexed="8"/>
      <name val="新細明體"/>
      <family val="1"/>
      <charset val="136"/>
    </font>
    <font>
      <sz val="14"/>
      <color indexed="8"/>
      <name val="標楷體"/>
      <family val="4"/>
      <charset val="136"/>
    </font>
    <font>
      <b/>
      <sz val="16"/>
      <color indexed="8"/>
      <name val="標楷體"/>
      <family val="4"/>
      <charset val="136"/>
    </font>
    <font>
      <sz val="16"/>
      <color indexed="8"/>
      <name val="新細明體"/>
      <family val="1"/>
      <charset val="136"/>
    </font>
    <font>
      <sz val="14"/>
      <color indexed="8"/>
      <name val="Times New Roman"/>
      <family val="1"/>
    </font>
    <font>
      <sz val="10"/>
      <color indexed="8"/>
      <name val="新細明體"/>
      <family val="1"/>
      <charset val="136"/>
    </font>
    <font>
      <sz val="12"/>
      <color indexed="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/>
    <xf numFmtId="43" fontId="1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7" fillId="17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18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2" applyNumberFormat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21" fillId="0" borderId="0" xfId="0" applyFont="1">
      <alignment vertical="center"/>
    </xf>
    <xf numFmtId="181" fontId="22" fillId="0" borderId="0" xfId="0" applyNumberFormat="1" applyFont="1" applyFill="1" applyBorder="1" applyAlignment="1">
      <alignment horizontal="center"/>
    </xf>
    <xf numFmtId="178" fontId="22" fillId="0" borderId="0" xfId="0" applyNumberFormat="1" applyFont="1" applyFill="1" applyBorder="1" applyAlignment="1">
      <alignment horizontal="center"/>
    </xf>
    <xf numFmtId="10" fontId="22" fillId="0" borderId="0" xfId="0" applyNumberFormat="1" applyFont="1" applyFill="1" applyBorder="1" applyAlignment="1">
      <alignment horizontal="center"/>
    </xf>
    <xf numFmtId="0" fontId="0" fillId="0" borderId="0" xfId="0" applyFill="1">
      <alignment vertical="center"/>
    </xf>
    <xf numFmtId="0" fontId="21" fillId="0" borderId="0" xfId="0" applyFont="1" applyFill="1">
      <alignment vertical="center"/>
    </xf>
    <xf numFmtId="0" fontId="21" fillId="0" borderId="0" xfId="0" applyFont="1" applyFill="1" applyAlignment="1">
      <alignment vertical="center"/>
    </xf>
    <xf numFmtId="14" fontId="21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10" fontId="21" fillId="0" borderId="0" xfId="0" applyNumberFormat="1" applyFont="1" applyFill="1">
      <alignment vertical="center"/>
    </xf>
    <xf numFmtId="10" fontId="22" fillId="0" borderId="0" xfId="24" applyNumberFormat="1" applyFont="1" applyFill="1" applyBorder="1" applyAlignment="1">
      <alignment horizontal="center"/>
    </xf>
    <xf numFmtId="181" fontId="22" fillId="0" borderId="0" xfId="24" applyNumberFormat="1" applyFont="1" applyFill="1" applyBorder="1" applyAlignment="1">
      <alignment horizontal="center"/>
    </xf>
    <xf numFmtId="178" fontId="22" fillId="0" borderId="0" xfId="24" applyNumberFormat="1" applyFont="1" applyFill="1" applyBorder="1" applyAlignment="1">
      <alignment horizontal="center"/>
    </xf>
    <xf numFmtId="178" fontId="23" fillId="0" borderId="0" xfId="24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 vertical="center"/>
    </xf>
    <xf numFmtId="0" fontId="27" fillId="0" borderId="0" xfId="0" applyFont="1" applyFill="1">
      <alignment vertical="center"/>
    </xf>
    <xf numFmtId="10" fontId="28" fillId="0" borderId="0" xfId="0" applyNumberFormat="1" applyFont="1" applyFill="1" applyAlignment="1">
      <alignment horizontal="right" vertical="center"/>
    </xf>
    <xf numFmtId="0" fontId="21" fillId="0" borderId="0" xfId="0" applyFont="1" applyAlignment="1">
      <alignment vertical="center" wrapText="1"/>
    </xf>
    <xf numFmtId="178" fontId="27" fillId="0" borderId="0" xfId="0" applyNumberFormat="1" applyFont="1" applyAlignment="1">
      <alignment horizontal="left" vertical="center"/>
    </xf>
    <xf numFmtId="178" fontId="27" fillId="0" borderId="0" xfId="0" applyNumberFormat="1" applyFont="1" applyFill="1" applyAlignment="1">
      <alignment horizontal="left" vertical="center"/>
    </xf>
    <xf numFmtId="14" fontId="26" fillId="0" borderId="0" xfId="0" applyNumberFormat="1" applyFont="1" applyFill="1" applyAlignment="1">
      <alignment horizontal="left" vertical="center"/>
    </xf>
    <xf numFmtId="0" fontId="34" fillId="0" borderId="0" xfId="0" applyFont="1" applyAlignment="1">
      <alignment horizontal="left" vertical="center"/>
    </xf>
    <xf numFmtId="10" fontId="0" fillId="0" borderId="0" xfId="0" applyNumberFormat="1" applyAlignment="1">
      <alignment horizontal="right" vertical="center"/>
    </xf>
    <xf numFmtId="9" fontId="0" fillId="0" borderId="0" xfId="0" applyNumberFormat="1">
      <alignment vertical="center"/>
    </xf>
    <xf numFmtId="0" fontId="29" fillId="0" borderId="0" xfId="0" applyFont="1">
      <alignment vertical="center"/>
    </xf>
    <xf numFmtId="14" fontId="21" fillId="0" borderId="0" xfId="0" applyNumberFormat="1" applyFont="1">
      <alignment vertical="center"/>
    </xf>
    <xf numFmtId="10" fontId="23" fillId="24" borderId="0" xfId="0" applyNumberFormat="1" applyFont="1" applyFill="1" applyBorder="1" applyAlignment="1">
      <alignment horizontal="center" vertical="center" wrapText="1"/>
    </xf>
    <xf numFmtId="10" fontId="22" fillId="24" borderId="0" xfId="24" applyNumberFormat="1" applyFont="1" applyFill="1" applyBorder="1" applyAlignment="1">
      <alignment horizontal="center"/>
    </xf>
    <xf numFmtId="10" fontId="22" fillId="24" borderId="0" xfId="0" applyNumberFormat="1" applyFont="1" applyFill="1" applyBorder="1" applyAlignment="1">
      <alignment horizontal="center"/>
    </xf>
    <xf numFmtId="14" fontId="27" fillId="0" borderId="0" xfId="0" applyNumberFormat="1" applyFont="1" applyFill="1">
      <alignment vertical="center"/>
    </xf>
    <xf numFmtId="0" fontId="23" fillId="0" borderId="0" xfId="0" applyNumberFormat="1" applyFont="1" applyFill="1" applyBorder="1" applyAlignment="1">
      <alignment horizontal="center" vertical="center" wrapText="1"/>
    </xf>
    <xf numFmtId="14" fontId="22" fillId="0" borderId="0" xfId="24" applyNumberFormat="1" applyFont="1" applyFill="1" applyBorder="1" applyAlignment="1">
      <alignment horizontal="center"/>
    </xf>
    <xf numFmtId="14" fontId="20" fillId="25" borderId="0" xfId="0" applyNumberFormat="1" applyFont="1" applyFill="1" applyBorder="1" applyAlignment="1">
      <alignment horizontal="center" vertical="center" wrapText="1"/>
    </xf>
    <xf numFmtId="14" fontId="22" fillId="25" borderId="0" xfId="0" applyNumberFormat="1" applyFont="1" applyFill="1" applyBorder="1" applyAlignment="1">
      <alignment horizontal="center"/>
    </xf>
    <xf numFmtId="14" fontId="21" fillId="25" borderId="0" xfId="0" applyNumberFormat="1" applyFont="1" applyFill="1" applyBorder="1" applyAlignment="1">
      <alignment horizontal="center"/>
    </xf>
    <xf numFmtId="14" fontId="23" fillId="25" borderId="0" xfId="0" applyNumberFormat="1" applyFont="1" applyFill="1" applyBorder="1" applyAlignment="1">
      <alignment horizontal="center" vertical="center" wrapText="1"/>
    </xf>
    <xf numFmtId="0" fontId="23" fillId="0" borderId="0" xfId="20" applyNumberFormat="1" applyFont="1" applyFill="1" applyBorder="1" applyAlignment="1">
      <alignment horizontal="center"/>
    </xf>
    <xf numFmtId="0" fontId="23" fillId="0" borderId="0" xfId="24" applyNumberFormat="1" applyFont="1" applyFill="1" applyBorder="1" applyAlignment="1">
      <alignment horizontal="center"/>
    </xf>
    <xf numFmtId="14" fontId="23" fillId="25" borderId="0" xfId="24" applyNumberFormat="1" applyFont="1" applyFill="1" applyBorder="1" applyAlignment="1">
      <alignment horizontal="center"/>
    </xf>
    <xf numFmtId="10" fontId="23" fillId="0" borderId="0" xfId="20" applyNumberFormat="1" applyFont="1" applyFill="1" applyBorder="1" applyAlignment="1">
      <alignment horizontal="center"/>
    </xf>
    <xf numFmtId="178" fontId="23" fillId="24" borderId="0" xfId="0" applyNumberFormat="1" applyFont="1" applyFill="1" applyBorder="1" applyAlignment="1">
      <alignment horizontal="center" vertical="center" wrapText="1"/>
    </xf>
    <xf numFmtId="178" fontId="22" fillId="24" borderId="0" xfId="0" applyNumberFormat="1" applyFont="1" applyFill="1" applyBorder="1" applyAlignment="1">
      <alignment horizontal="center"/>
    </xf>
    <xf numFmtId="218" fontId="21" fillId="0" borderId="10" xfId="0" applyNumberFormat="1" applyFont="1" applyFill="1" applyBorder="1" applyAlignment="1">
      <alignment vertical="center"/>
    </xf>
    <xf numFmtId="14" fontId="21" fillId="0" borderId="0" xfId="0" applyNumberFormat="1" applyFont="1" applyFill="1" applyAlignment="1">
      <alignment vertical="center"/>
    </xf>
    <xf numFmtId="10" fontId="35" fillId="0" borderId="0" xfId="0" applyNumberFormat="1" applyFont="1" applyFill="1">
      <alignment vertical="center"/>
    </xf>
    <xf numFmtId="178" fontId="35" fillId="0" borderId="0" xfId="0" applyNumberFormat="1" applyFont="1" applyFill="1">
      <alignment vertical="center"/>
    </xf>
    <xf numFmtId="178" fontId="35" fillId="0" borderId="0" xfId="0" applyNumberFormat="1" applyFont="1" applyFill="1" applyAlignment="1">
      <alignment vertical="center"/>
    </xf>
    <xf numFmtId="0" fontId="30" fillId="0" borderId="0" xfId="0" applyFont="1">
      <alignment vertical="center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0" fontId="21" fillId="0" borderId="0" xfId="0" applyNumberFormat="1" applyFont="1" applyFill="1" applyBorder="1" applyAlignment="1">
      <alignment horizontal="center" vertical="center"/>
    </xf>
    <xf numFmtId="10" fontId="21" fillId="0" borderId="0" xfId="0" applyNumberFormat="1" applyFont="1" applyBorder="1" applyAlignment="1">
      <alignment horizontal="center" vertical="center" wrapText="1"/>
    </xf>
    <xf numFmtId="0" fontId="20" fillId="0" borderId="0" xfId="0" applyFont="1" applyFill="1">
      <alignment vertical="center"/>
    </xf>
    <xf numFmtId="0" fontId="20" fillId="0" borderId="0" xfId="0" applyFont="1" applyFill="1" applyAlignment="1">
      <alignment horizontal="right" vertical="center"/>
    </xf>
    <xf numFmtId="10" fontId="20" fillId="0" borderId="0" xfId="0" applyNumberFormat="1" applyFont="1" applyFill="1">
      <alignment vertical="center"/>
    </xf>
    <xf numFmtId="0" fontId="20" fillId="26" borderId="0" xfId="0" applyFont="1" applyFill="1" applyAlignment="1">
      <alignment horizontal="right" vertical="center"/>
    </xf>
    <xf numFmtId="14" fontId="20" fillId="26" borderId="0" xfId="0" applyNumberFormat="1" applyFont="1" applyFill="1" applyAlignment="1">
      <alignment horizontal="right" vertical="center"/>
    </xf>
    <xf numFmtId="10" fontId="20" fillId="26" borderId="0" xfId="0" applyNumberFormat="1" applyFont="1" applyFill="1" applyAlignment="1">
      <alignment horizontal="right" vertical="center"/>
    </xf>
    <xf numFmtId="0" fontId="23" fillId="25" borderId="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32" fillId="0" borderId="0" xfId="0" applyFont="1">
      <alignment vertical="center"/>
    </xf>
    <xf numFmtId="0" fontId="0" fillId="0" borderId="0" xfId="0" applyFont="1">
      <alignment vertical="center"/>
    </xf>
    <xf numFmtId="0" fontId="33" fillId="0" borderId="0" xfId="0" applyFont="1">
      <alignment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0" fontId="30" fillId="27" borderId="11" xfId="0" applyFont="1" applyFill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3" fillId="0" borderId="11" xfId="0" applyFont="1" applyFill="1" applyBorder="1" applyAlignment="1">
      <alignment horizontal="center" vertical="center"/>
    </xf>
    <xf numFmtId="10" fontId="33" fillId="0" borderId="11" xfId="0" applyNumberFormat="1" applyFont="1" applyFill="1" applyBorder="1" applyAlignment="1">
      <alignment horizontal="center" vertical="center"/>
    </xf>
    <xf numFmtId="10" fontId="33" fillId="0" borderId="11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3" fillId="27" borderId="11" xfId="0" applyFont="1" applyFill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33" fillId="0" borderId="16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</cellXfs>
  <cellStyles count="46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千分位" xfId="20" builtinId="3"/>
    <cellStyle name="中等" xfId="21" builtinId="28" customBuiltin="1"/>
    <cellStyle name="合計" xfId="22" builtinId="25" customBuiltin="1"/>
    <cellStyle name="好" xfId="23" builtinId="26" customBuiltin="1"/>
    <cellStyle name="百分比" xfId="24" builtinId="5"/>
    <cellStyle name="百分比 2" xfId="25"/>
    <cellStyle name="計算方式" xfId="26" builtinId="22" customBuiltin="1"/>
    <cellStyle name="連結的儲存格" xfId="27" builtinId="24" customBuiltin="1"/>
    <cellStyle name="備註" xfId="28" builtinId="10" customBuiltin="1"/>
    <cellStyle name="說明文字" xfId="29" builtinId="53" customBuiltin="1"/>
    <cellStyle name="輔色1" xfId="30" builtinId="29" customBuiltin="1"/>
    <cellStyle name="輔色2" xfId="31" builtinId="33" customBuiltin="1"/>
    <cellStyle name="輔色3" xfId="32" builtinId="37" customBuiltin="1"/>
    <cellStyle name="輔色4" xfId="33" builtinId="41" customBuiltin="1"/>
    <cellStyle name="輔色5" xfId="34" builtinId="45" customBuiltin="1"/>
    <cellStyle name="輔色6" xfId="35" builtinId="49" customBuiltin="1"/>
    <cellStyle name="標題" xfId="36" builtinId="15" customBuiltin="1"/>
    <cellStyle name="標題 1" xfId="37" builtinId="16" customBuiltin="1"/>
    <cellStyle name="標題 2" xfId="38" builtinId="17" customBuiltin="1"/>
    <cellStyle name="標題 3" xfId="39" builtinId="18" customBuiltin="1"/>
    <cellStyle name="標題 4" xfId="40" builtinId="19" customBuiltin="1"/>
    <cellStyle name="輸入" xfId="41" builtinId="20" customBuiltin="1"/>
    <cellStyle name="輸出" xfId="42" builtinId="21" customBuiltin="1"/>
    <cellStyle name="檢查儲存格" xfId="43" builtinId="23" customBuiltin="1"/>
    <cellStyle name="壞" xfId="44" builtinId="27" customBuiltin="1"/>
    <cellStyle name="警告文字" xfId="45" builtinId="11" customBuiltin="1"/>
  </cellStyles>
  <dxfs count="1"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37646029540429E-2"/>
          <c:y val="9.0940052493438325E-2"/>
          <c:w val="0.90202702170879157"/>
          <c:h val="0.83409701488689159"/>
        </c:manualLayout>
      </c:layout>
      <c:lineChart>
        <c:grouping val="standard"/>
        <c:varyColors val="0"/>
        <c:ser>
          <c:idx val="0"/>
          <c:order val="0"/>
          <c:tx>
            <c:strRef>
              <c:f>RawData!$B$1</c:f>
              <c:strCache>
                <c:ptCount val="1"/>
                <c:pt idx="0">
                  <c:v>實際風險價格係數</c:v>
                </c:pt>
              </c:strCache>
            </c:strRef>
          </c:tx>
          <c:marker>
            <c:symbol val="none"/>
          </c:marker>
          <c:cat>
            <c:numRef>
              <c:f>RawData!$A$772:$A$841</c:f>
              <c:numCache>
                <c:formatCode>m/d/yyyy</c:formatCode>
                <c:ptCount val="70"/>
              </c:numCache>
            </c:numRef>
          </c:cat>
          <c:val>
            <c:numRef>
              <c:f>RawData!$B$772:$B$841</c:f>
              <c:numCache>
                <c:formatCode>0.00%</c:formatCode>
                <c:ptCount val="7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B-4E23-9CBE-0B4B14406237}"/>
            </c:ext>
          </c:extLst>
        </c:ser>
        <c:ser>
          <c:idx val="1"/>
          <c:order val="1"/>
          <c:tx>
            <c:strRef>
              <c:f>RawData!$C$1</c:f>
              <c:strCache>
                <c:ptCount val="1"/>
                <c:pt idx="0">
                  <c:v>最小風險價格係數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RawData!$A$772:$A$841</c:f>
              <c:numCache>
                <c:formatCode>m/d/yyyy</c:formatCode>
                <c:ptCount val="70"/>
              </c:numCache>
            </c:numRef>
          </c:cat>
          <c:val>
            <c:numRef>
              <c:f>RawData!$C$772:$C$841</c:f>
              <c:numCache>
                <c:formatCode>0.0%</c:formatCode>
                <c:ptCount val="7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B-4E23-9CBE-0B4B14406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401648"/>
        <c:axId val="1"/>
      </c:lineChart>
      <c:catAx>
        <c:axId val="384401648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tickLblSkip val="1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84401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529774127310062"/>
          <c:y val="1.1787819253438114E-2"/>
          <c:w val="0.63141683778234081"/>
          <c:h val="7.072691552062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37646029540429E-2"/>
          <c:y val="9.0940052493438325E-2"/>
          <c:w val="0.90202702170879157"/>
          <c:h val="0.83409701488689159"/>
        </c:manualLayout>
      </c:layout>
      <c:lineChart>
        <c:grouping val="standard"/>
        <c:varyColors val="0"/>
        <c:ser>
          <c:idx val="0"/>
          <c:order val="0"/>
          <c:tx>
            <c:strRef>
              <c:f>RawData!$B$1</c:f>
              <c:strCache>
                <c:ptCount val="1"/>
                <c:pt idx="0">
                  <c:v>實際風險價格係數</c:v>
                </c:pt>
              </c:strCache>
            </c:strRef>
          </c:tx>
          <c:marker>
            <c:symbol val="none"/>
          </c:marker>
          <c:cat>
            <c:numRef>
              <c:f>RawData!$A$562:$A$841</c:f>
              <c:numCache>
                <c:formatCode>m/d/yyyy</c:formatCode>
                <c:ptCount val="280"/>
                <c:pt idx="0">
                  <c:v>43341</c:v>
                </c:pt>
                <c:pt idx="1">
                  <c:v>43342</c:v>
                </c:pt>
                <c:pt idx="2">
                  <c:v>43343</c:v>
                </c:pt>
                <c:pt idx="3">
                  <c:v>43346</c:v>
                </c:pt>
                <c:pt idx="4">
                  <c:v>43347</c:v>
                </c:pt>
                <c:pt idx="5">
                  <c:v>43348</c:v>
                </c:pt>
                <c:pt idx="6">
                  <c:v>43349</c:v>
                </c:pt>
                <c:pt idx="7">
                  <c:v>43350</c:v>
                </c:pt>
                <c:pt idx="8">
                  <c:v>43353</c:v>
                </c:pt>
                <c:pt idx="9">
                  <c:v>43354</c:v>
                </c:pt>
                <c:pt idx="10">
                  <c:v>43355</c:v>
                </c:pt>
                <c:pt idx="11">
                  <c:v>43356</c:v>
                </c:pt>
                <c:pt idx="12">
                  <c:v>43357</c:v>
                </c:pt>
                <c:pt idx="13">
                  <c:v>43360</c:v>
                </c:pt>
                <c:pt idx="14">
                  <c:v>43361</c:v>
                </c:pt>
                <c:pt idx="15">
                  <c:v>43362</c:v>
                </c:pt>
                <c:pt idx="16">
                  <c:v>43363</c:v>
                </c:pt>
                <c:pt idx="17">
                  <c:v>43364</c:v>
                </c:pt>
                <c:pt idx="18">
                  <c:v>43368</c:v>
                </c:pt>
                <c:pt idx="19">
                  <c:v>43369</c:v>
                </c:pt>
                <c:pt idx="20">
                  <c:v>43370</c:v>
                </c:pt>
                <c:pt idx="21">
                  <c:v>43371</c:v>
                </c:pt>
                <c:pt idx="22">
                  <c:v>43374</c:v>
                </c:pt>
                <c:pt idx="23">
                  <c:v>43375</c:v>
                </c:pt>
                <c:pt idx="24">
                  <c:v>43376</c:v>
                </c:pt>
                <c:pt idx="25">
                  <c:v>43377</c:v>
                </c:pt>
                <c:pt idx="26">
                  <c:v>43378</c:v>
                </c:pt>
                <c:pt idx="27">
                  <c:v>43381</c:v>
                </c:pt>
                <c:pt idx="28">
                  <c:v>43382</c:v>
                </c:pt>
                <c:pt idx="29">
                  <c:v>43384</c:v>
                </c:pt>
                <c:pt idx="30">
                  <c:v>43385</c:v>
                </c:pt>
                <c:pt idx="31">
                  <c:v>43388</c:v>
                </c:pt>
                <c:pt idx="32">
                  <c:v>43389</c:v>
                </c:pt>
                <c:pt idx="33">
                  <c:v>43390</c:v>
                </c:pt>
                <c:pt idx="34">
                  <c:v>43391</c:v>
                </c:pt>
                <c:pt idx="35">
                  <c:v>43392</c:v>
                </c:pt>
                <c:pt idx="36">
                  <c:v>43395</c:v>
                </c:pt>
                <c:pt idx="37">
                  <c:v>43396</c:v>
                </c:pt>
                <c:pt idx="38">
                  <c:v>43397</c:v>
                </c:pt>
                <c:pt idx="39">
                  <c:v>43398</c:v>
                </c:pt>
                <c:pt idx="40">
                  <c:v>43399</c:v>
                </c:pt>
                <c:pt idx="41">
                  <c:v>43402</c:v>
                </c:pt>
                <c:pt idx="42">
                  <c:v>43403</c:v>
                </c:pt>
                <c:pt idx="43">
                  <c:v>43404</c:v>
                </c:pt>
                <c:pt idx="44">
                  <c:v>43405</c:v>
                </c:pt>
                <c:pt idx="45">
                  <c:v>43406</c:v>
                </c:pt>
                <c:pt idx="46">
                  <c:v>43409</c:v>
                </c:pt>
                <c:pt idx="47">
                  <c:v>43410</c:v>
                </c:pt>
                <c:pt idx="48">
                  <c:v>43411</c:v>
                </c:pt>
                <c:pt idx="49">
                  <c:v>43412</c:v>
                </c:pt>
                <c:pt idx="50">
                  <c:v>43413</c:v>
                </c:pt>
                <c:pt idx="51">
                  <c:v>43416</c:v>
                </c:pt>
                <c:pt idx="52">
                  <c:v>43417</c:v>
                </c:pt>
                <c:pt idx="53">
                  <c:v>43418</c:v>
                </c:pt>
                <c:pt idx="54">
                  <c:v>43419</c:v>
                </c:pt>
                <c:pt idx="55">
                  <c:v>43420</c:v>
                </c:pt>
                <c:pt idx="56">
                  <c:v>43423</c:v>
                </c:pt>
                <c:pt idx="57">
                  <c:v>43424</c:v>
                </c:pt>
                <c:pt idx="58">
                  <c:v>43425</c:v>
                </c:pt>
                <c:pt idx="59">
                  <c:v>43426</c:v>
                </c:pt>
                <c:pt idx="60">
                  <c:v>43427</c:v>
                </c:pt>
                <c:pt idx="61">
                  <c:v>43430</c:v>
                </c:pt>
                <c:pt idx="62">
                  <c:v>43431</c:v>
                </c:pt>
                <c:pt idx="63">
                  <c:v>43432</c:v>
                </c:pt>
                <c:pt idx="64">
                  <c:v>43433</c:v>
                </c:pt>
                <c:pt idx="65">
                  <c:v>43434</c:v>
                </c:pt>
                <c:pt idx="66">
                  <c:v>43437</c:v>
                </c:pt>
                <c:pt idx="67">
                  <c:v>43438</c:v>
                </c:pt>
                <c:pt idx="68">
                  <c:v>43439</c:v>
                </c:pt>
                <c:pt idx="69">
                  <c:v>43440</c:v>
                </c:pt>
                <c:pt idx="70">
                  <c:v>43441</c:v>
                </c:pt>
                <c:pt idx="71">
                  <c:v>43444</c:v>
                </c:pt>
                <c:pt idx="72">
                  <c:v>43445</c:v>
                </c:pt>
                <c:pt idx="73">
                  <c:v>43446</c:v>
                </c:pt>
                <c:pt idx="74">
                  <c:v>43447</c:v>
                </c:pt>
                <c:pt idx="75">
                  <c:v>43448</c:v>
                </c:pt>
                <c:pt idx="76">
                  <c:v>43451</c:v>
                </c:pt>
                <c:pt idx="77">
                  <c:v>43452</c:v>
                </c:pt>
                <c:pt idx="78">
                  <c:v>43453</c:v>
                </c:pt>
                <c:pt idx="79">
                  <c:v>43454</c:v>
                </c:pt>
                <c:pt idx="80">
                  <c:v>43455</c:v>
                </c:pt>
                <c:pt idx="81">
                  <c:v>43456</c:v>
                </c:pt>
                <c:pt idx="82">
                  <c:v>43458</c:v>
                </c:pt>
                <c:pt idx="83">
                  <c:v>43459</c:v>
                </c:pt>
                <c:pt idx="84">
                  <c:v>43460</c:v>
                </c:pt>
                <c:pt idx="85">
                  <c:v>43461</c:v>
                </c:pt>
                <c:pt idx="86">
                  <c:v>43462</c:v>
                </c:pt>
                <c:pt idx="87">
                  <c:v>43467</c:v>
                </c:pt>
                <c:pt idx="88">
                  <c:v>43468</c:v>
                </c:pt>
                <c:pt idx="89">
                  <c:v>43469</c:v>
                </c:pt>
                <c:pt idx="90">
                  <c:v>43472</c:v>
                </c:pt>
                <c:pt idx="91">
                  <c:v>43473</c:v>
                </c:pt>
                <c:pt idx="92">
                  <c:v>43474</c:v>
                </c:pt>
                <c:pt idx="93">
                  <c:v>43475</c:v>
                </c:pt>
                <c:pt idx="94">
                  <c:v>43476</c:v>
                </c:pt>
                <c:pt idx="95">
                  <c:v>43479</c:v>
                </c:pt>
                <c:pt idx="96">
                  <c:v>43480</c:v>
                </c:pt>
                <c:pt idx="97">
                  <c:v>43481</c:v>
                </c:pt>
                <c:pt idx="98">
                  <c:v>43482</c:v>
                </c:pt>
                <c:pt idx="99">
                  <c:v>43483</c:v>
                </c:pt>
                <c:pt idx="100">
                  <c:v>43486</c:v>
                </c:pt>
                <c:pt idx="101">
                  <c:v>43487</c:v>
                </c:pt>
                <c:pt idx="102">
                  <c:v>43488</c:v>
                </c:pt>
                <c:pt idx="103">
                  <c:v>43489</c:v>
                </c:pt>
                <c:pt idx="104">
                  <c:v>43490</c:v>
                </c:pt>
                <c:pt idx="105">
                  <c:v>43493</c:v>
                </c:pt>
                <c:pt idx="106">
                  <c:v>43494</c:v>
                </c:pt>
                <c:pt idx="107">
                  <c:v>43495</c:v>
                </c:pt>
                <c:pt idx="108">
                  <c:v>43507</c:v>
                </c:pt>
                <c:pt idx="109">
                  <c:v>43508</c:v>
                </c:pt>
                <c:pt idx="110">
                  <c:v>43509</c:v>
                </c:pt>
                <c:pt idx="111">
                  <c:v>43510</c:v>
                </c:pt>
                <c:pt idx="112">
                  <c:v>43511</c:v>
                </c:pt>
                <c:pt idx="113">
                  <c:v>43514</c:v>
                </c:pt>
                <c:pt idx="114">
                  <c:v>43515</c:v>
                </c:pt>
                <c:pt idx="115">
                  <c:v>43516</c:v>
                </c:pt>
                <c:pt idx="116">
                  <c:v>43517</c:v>
                </c:pt>
                <c:pt idx="117">
                  <c:v>43518</c:v>
                </c:pt>
                <c:pt idx="118">
                  <c:v>43521</c:v>
                </c:pt>
                <c:pt idx="119">
                  <c:v>43522</c:v>
                </c:pt>
                <c:pt idx="120">
                  <c:v>43523</c:v>
                </c:pt>
                <c:pt idx="121">
                  <c:v>43528</c:v>
                </c:pt>
                <c:pt idx="122">
                  <c:v>43529</c:v>
                </c:pt>
                <c:pt idx="123">
                  <c:v>43530</c:v>
                </c:pt>
                <c:pt idx="124">
                  <c:v>43531</c:v>
                </c:pt>
                <c:pt idx="125">
                  <c:v>43532</c:v>
                </c:pt>
                <c:pt idx="126">
                  <c:v>43535</c:v>
                </c:pt>
                <c:pt idx="127">
                  <c:v>43536</c:v>
                </c:pt>
                <c:pt idx="128">
                  <c:v>43537</c:v>
                </c:pt>
                <c:pt idx="129">
                  <c:v>43538</c:v>
                </c:pt>
                <c:pt idx="130">
                  <c:v>43539</c:v>
                </c:pt>
                <c:pt idx="131">
                  <c:v>43542</c:v>
                </c:pt>
                <c:pt idx="132">
                  <c:v>43543</c:v>
                </c:pt>
                <c:pt idx="133">
                  <c:v>43544</c:v>
                </c:pt>
                <c:pt idx="134">
                  <c:v>43545</c:v>
                </c:pt>
                <c:pt idx="135">
                  <c:v>43546</c:v>
                </c:pt>
                <c:pt idx="136">
                  <c:v>43549</c:v>
                </c:pt>
                <c:pt idx="137">
                  <c:v>43550</c:v>
                </c:pt>
                <c:pt idx="138">
                  <c:v>43551</c:v>
                </c:pt>
                <c:pt idx="139">
                  <c:v>43552</c:v>
                </c:pt>
                <c:pt idx="140">
                  <c:v>43553</c:v>
                </c:pt>
                <c:pt idx="141">
                  <c:v>43556</c:v>
                </c:pt>
                <c:pt idx="142">
                  <c:v>43557</c:v>
                </c:pt>
                <c:pt idx="143">
                  <c:v>43558</c:v>
                </c:pt>
                <c:pt idx="144">
                  <c:v>43563</c:v>
                </c:pt>
                <c:pt idx="145">
                  <c:v>43564</c:v>
                </c:pt>
                <c:pt idx="146">
                  <c:v>43565</c:v>
                </c:pt>
                <c:pt idx="147">
                  <c:v>43566</c:v>
                </c:pt>
                <c:pt idx="148">
                  <c:v>43567</c:v>
                </c:pt>
                <c:pt idx="149">
                  <c:v>43570</c:v>
                </c:pt>
                <c:pt idx="150">
                  <c:v>43571</c:v>
                </c:pt>
                <c:pt idx="151">
                  <c:v>43572</c:v>
                </c:pt>
                <c:pt idx="152">
                  <c:v>43573</c:v>
                </c:pt>
                <c:pt idx="153">
                  <c:v>43574</c:v>
                </c:pt>
                <c:pt idx="154">
                  <c:v>43577</c:v>
                </c:pt>
                <c:pt idx="155">
                  <c:v>43578</c:v>
                </c:pt>
                <c:pt idx="156">
                  <c:v>43580</c:v>
                </c:pt>
                <c:pt idx="157">
                  <c:v>43581</c:v>
                </c:pt>
                <c:pt idx="158">
                  <c:v>43584</c:v>
                </c:pt>
                <c:pt idx="159">
                  <c:v>43585</c:v>
                </c:pt>
                <c:pt idx="160">
                  <c:v>43587</c:v>
                </c:pt>
                <c:pt idx="161">
                  <c:v>43588</c:v>
                </c:pt>
                <c:pt idx="162">
                  <c:v>43591</c:v>
                </c:pt>
                <c:pt idx="163">
                  <c:v>43592</c:v>
                </c:pt>
                <c:pt idx="164">
                  <c:v>43593</c:v>
                </c:pt>
                <c:pt idx="165">
                  <c:v>43594</c:v>
                </c:pt>
                <c:pt idx="166">
                  <c:v>43595</c:v>
                </c:pt>
                <c:pt idx="167">
                  <c:v>43598</c:v>
                </c:pt>
                <c:pt idx="168">
                  <c:v>43599</c:v>
                </c:pt>
                <c:pt idx="169">
                  <c:v>43600</c:v>
                </c:pt>
                <c:pt idx="170">
                  <c:v>43601</c:v>
                </c:pt>
                <c:pt idx="171">
                  <c:v>43602</c:v>
                </c:pt>
                <c:pt idx="172">
                  <c:v>43605</c:v>
                </c:pt>
              </c:numCache>
            </c:numRef>
          </c:cat>
          <c:val>
            <c:numRef>
              <c:f>RawData!$B$562:$B$841</c:f>
              <c:numCache>
                <c:formatCode>0.00%</c:formatCode>
                <c:ptCount val="280"/>
                <c:pt idx="0">
                  <c:v>1.8800000000000001E-2</c:v>
                </c:pt>
                <c:pt idx="1">
                  <c:v>1.8700000000000001E-2</c:v>
                </c:pt>
                <c:pt idx="2">
                  <c:v>1.8700000000000001E-2</c:v>
                </c:pt>
                <c:pt idx="3">
                  <c:v>1.8600000000000002E-2</c:v>
                </c:pt>
                <c:pt idx="4">
                  <c:v>1.8600000000000002E-2</c:v>
                </c:pt>
                <c:pt idx="5">
                  <c:v>1.8600000000000002E-2</c:v>
                </c:pt>
                <c:pt idx="6">
                  <c:v>1.8500000000000003E-2</c:v>
                </c:pt>
                <c:pt idx="7">
                  <c:v>1.84E-2</c:v>
                </c:pt>
                <c:pt idx="8">
                  <c:v>1.8600000000000002E-2</c:v>
                </c:pt>
                <c:pt idx="9">
                  <c:v>1.84E-2</c:v>
                </c:pt>
                <c:pt idx="10">
                  <c:v>1.84E-2</c:v>
                </c:pt>
                <c:pt idx="11">
                  <c:v>1.8100000000000002E-2</c:v>
                </c:pt>
                <c:pt idx="12">
                  <c:v>1.8700000000000001E-2</c:v>
                </c:pt>
                <c:pt idx="13">
                  <c:v>1.8700000000000001E-2</c:v>
                </c:pt>
                <c:pt idx="14">
                  <c:v>1.8700000000000001E-2</c:v>
                </c:pt>
                <c:pt idx="15">
                  <c:v>1.8700000000000001E-2</c:v>
                </c:pt>
                <c:pt idx="16">
                  <c:v>1.8700000000000001E-2</c:v>
                </c:pt>
                <c:pt idx="17">
                  <c:v>1.8700000000000001E-2</c:v>
                </c:pt>
                <c:pt idx="18">
                  <c:v>1.8200000000000001E-2</c:v>
                </c:pt>
                <c:pt idx="19">
                  <c:v>1.8200000000000001E-2</c:v>
                </c:pt>
                <c:pt idx="20">
                  <c:v>1.8100000000000002E-2</c:v>
                </c:pt>
                <c:pt idx="21">
                  <c:v>1.8000000000000002E-2</c:v>
                </c:pt>
                <c:pt idx="22">
                  <c:v>1.8100000000000002E-2</c:v>
                </c:pt>
                <c:pt idx="23">
                  <c:v>1.83E-2</c:v>
                </c:pt>
                <c:pt idx="24">
                  <c:v>1.8200000000000001E-2</c:v>
                </c:pt>
                <c:pt idx="25">
                  <c:v>1.8800000000000001E-2</c:v>
                </c:pt>
                <c:pt idx="26">
                  <c:v>1.9400000000000001E-2</c:v>
                </c:pt>
                <c:pt idx="27">
                  <c:v>1.9400000000000001E-2</c:v>
                </c:pt>
                <c:pt idx="28">
                  <c:v>1.9300000000000001E-2</c:v>
                </c:pt>
                <c:pt idx="29">
                  <c:v>3.4000000000000002E-2</c:v>
                </c:pt>
                <c:pt idx="30">
                  <c:v>3.56E-2</c:v>
                </c:pt>
                <c:pt idx="31">
                  <c:v>3.5500000000000004E-2</c:v>
                </c:pt>
                <c:pt idx="32">
                  <c:v>3.5500000000000004E-2</c:v>
                </c:pt>
                <c:pt idx="33">
                  <c:v>3.5500000000000004E-2</c:v>
                </c:pt>
                <c:pt idx="34">
                  <c:v>3.56E-2</c:v>
                </c:pt>
                <c:pt idx="35">
                  <c:v>3.56E-2</c:v>
                </c:pt>
                <c:pt idx="36">
                  <c:v>3.56E-2</c:v>
                </c:pt>
                <c:pt idx="37">
                  <c:v>3.61E-2</c:v>
                </c:pt>
                <c:pt idx="38">
                  <c:v>3.6000000000000004E-2</c:v>
                </c:pt>
                <c:pt idx="39">
                  <c:v>3.6700000000000003E-2</c:v>
                </c:pt>
                <c:pt idx="40">
                  <c:v>3.6700000000000003E-2</c:v>
                </c:pt>
                <c:pt idx="41">
                  <c:v>3.6700000000000003E-2</c:v>
                </c:pt>
                <c:pt idx="42">
                  <c:v>3.6600000000000001E-2</c:v>
                </c:pt>
                <c:pt idx="43">
                  <c:v>3.7100000000000001E-2</c:v>
                </c:pt>
                <c:pt idx="44">
                  <c:v>3.7000000000000005E-2</c:v>
                </c:pt>
                <c:pt idx="45">
                  <c:v>3.6600000000000001E-2</c:v>
                </c:pt>
                <c:pt idx="46">
                  <c:v>3.6600000000000001E-2</c:v>
                </c:pt>
                <c:pt idx="47">
                  <c:v>3.6500000000000005E-2</c:v>
                </c:pt>
                <c:pt idx="48">
                  <c:v>3.6400000000000002E-2</c:v>
                </c:pt>
                <c:pt idx="49">
                  <c:v>3.6400000000000002E-2</c:v>
                </c:pt>
                <c:pt idx="50">
                  <c:v>3.6299999999999999E-2</c:v>
                </c:pt>
                <c:pt idx="51">
                  <c:v>3.6299999999999999E-2</c:v>
                </c:pt>
                <c:pt idx="52">
                  <c:v>3.6200000000000003E-2</c:v>
                </c:pt>
                <c:pt idx="53">
                  <c:v>3.6299999999999999E-2</c:v>
                </c:pt>
                <c:pt idx="54">
                  <c:v>3.6200000000000003E-2</c:v>
                </c:pt>
                <c:pt idx="55">
                  <c:v>3.6200000000000003E-2</c:v>
                </c:pt>
                <c:pt idx="56">
                  <c:v>3.6000000000000004E-2</c:v>
                </c:pt>
                <c:pt idx="57">
                  <c:v>3.61E-2</c:v>
                </c:pt>
                <c:pt idx="58">
                  <c:v>3.6000000000000004E-2</c:v>
                </c:pt>
                <c:pt idx="59">
                  <c:v>3.0599999999999999E-2</c:v>
                </c:pt>
                <c:pt idx="60">
                  <c:v>2.9499999999999998E-2</c:v>
                </c:pt>
                <c:pt idx="61">
                  <c:v>2.98E-2</c:v>
                </c:pt>
                <c:pt idx="62">
                  <c:v>2.9700000000000001E-2</c:v>
                </c:pt>
                <c:pt idx="63">
                  <c:v>2.9899999999999999E-2</c:v>
                </c:pt>
                <c:pt idx="64">
                  <c:v>0.03</c:v>
                </c:pt>
                <c:pt idx="65">
                  <c:v>0.03</c:v>
                </c:pt>
                <c:pt idx="66">
                  <c:v>3.1199999999999999E-2</c:v>
                </c:pt>
                <c:pt idx="67">
                  <c:v>3.09E-2</c:v>
                </c:pt>
                <c:pt idx="68">
                  <c:v>3.1099999999999999E-2</c:v>
                </c:pt>
                <c:pt idx="69">
                  <c:v>3.1300000000000001E-2</c:v>
                </c:pt>
                <c:pt idx="70">
                  <c:v>3.1300000000000001E-2</c:v>
                </c:pt>
                <c:pt idx="71">
                  <c:v>3.1300000000000001E-2</c:v>
                </c:pt>
                <c:pt idx="72">
                  <c:v>3.1300000000000001E-2</c:v>
                </c:pt>
                <c:pt idx="73">
                  <c:v>3.1E-2</c:v>
                </c:pt>
                <c:pt idx="74">
                  <c:v>3.1E-2</c:v>
                </c:pt>
                <c:pt idx="75">
                  <c:v>3.1099999999999999E-2</c:v>
                </c:pt>
                <c:pt idx="76">
                  <c:v>3.1099999999999999E-2</c:v>
                </c:pt>
                <c:pt idx="77">
                  <c:v>3.1099999999999999E-2</c:v>
                </c:pt>
                <c:pt idx="78">
                  <c:v>3.09E-2</c:v>
                </c:pt>
                <c:pt idx="79">
                  <c:v>3.1E-2</c:v>
                </c:pt>
                <c:pt idx="80">
                  <c:v>3.1E-2</c:v>
                </c:pt>
                <c:pt idx="81">
                  <c:v>3.09E-2</c:v>
                </c:pt>
                <c:pt idx="82">
                  <c:v>3.09E-2</c:v>
                </c:pt>
                <c:pt idx="83">
                  <c:v>3.1199999999999999E-2</c:v>
                </c:pt>
                <c:pt idx="84">
                  <c:v>3.1099999999999999E-2</c:v>
                </c:pt>
                <c:pt idx="85">
                  <c:v>3.1699999999999999E-2</c:v>
                </c:pt>
                <c:pt idx="86">
                  <c:v>3.1600000000000003E-2</c:v>
                </c:pt>
                <c:pt idx="87">
                  <c:v>3.1800000000000002E-2</c:v>
                </c:pt>
                <c:pt idx="88">
                  <c:v>3.1800000000000002E-2</c:v>
                </c:pt>
                <c:pt idx="89">
                  <c:v>2.8500000000000001E-2</c:v>
                </c:pt>
                <c:pt idx="90">
                  <c:v>2.86E-2</c:v>
                </c:pt>
                <c:pt idx="91">
                  <c:v>2.86E-2</c:v>
                </c:pt>
                <c:pt idx="92">
                  <c:v>2.8800000000000003E-2</c:v>
                </c:pt>
                <c:pt idx="93">
                  <c:v>2.8800000000000003E-2</c:v>
                </c:pt>
                <c:pt idx="94">
                  <c:v>2.8800000000000003E-2</c:v>
                </c:pt>
                <c:pt idx="95">
                  <c:v>2.87E-2</c:v>
                </c:pt>
                <c:pt idx="96">
                  <c:v>2.81E-2</c:v>
                </c:pt>
                <c:pt idx="97">
                  <c:v>2.8000000000000001E-2</c:v>
                </c:pt>
                <c:pt idx="98">
                  <c:v>2.7800000000000002E-2</c:v>
                </c:pt>
                <c:pt idx="99">
                  <c:v>2.7100000000000003E-2</c:v>
                </c:pt>
                <c:pt idx="100">
                  <c:v>2.7100000000000003E-2</c:v>
                </c:pt>
                <c:pt idx="101">
                  <c:v>2.7E-2</c:v>
                </c:pt>
                <c:pt idx="102">
                  <c:v>2.7100000000000003E-2</c:v>
                </c:pt>
                <c:pt idx="103">
                  <c:v>2.6700000000000002E-2</c:v>
                </c:pt>
                <c:pt idx="104">
                  <c:v>2.6800000000000001E-2</c:v>
                </c:pt>
                <c:pt idx="105">
                  <c:v>2.6700000000000002E-2</c:v>
                </c:pt>
                <c:pt idx="106">
                  <c:v>2.6700000000000002E-2</c:v>
                </c:pt>
                <c:pt idx="107">
                  <c:v>2.6600000000000002E-2</c:v>
                </c:pt>
                <c:pt idx="108">
                  <c:v>2.6700000000000002E-2</c:v>
                </c:pt>
                <c:pt idx="109">
                  <c:v>2.6600000000000002E-2</c:v>
                </c:pt>
                <c:pt idx="110">
                  <c:v>2.6500000000000003E-2</c:v>
                </c:pt>
                <c:pt idx="111">
                  <c:v>2.6600000000000002E-2</c:v>
                </c:pt>
                <c:pt idx="112">
                  <c:v>2.6600000000000002E-2</c:v>
                </c:pt>
                <c:pt idx="113">
                  <c:v>2.6500000000000003E-2</c:v>
                </c:pt>
                <c:pt idx="114">
                  <c:v>2.6600000000000002E-2</c:v>
                </c:pt>
                <c:pt idx="115">
                  <c:v>2.6100000000000002E-2</c:v>
                </c:pt>
                <c:pt idx="116">
                  <c:v>2.6100000000000002E-2</c:v>
                </c:pt>
                <c:pt idx="117">
                  <c:v>2.5900000000000003E-2</c:v>
                </c:pt>
                <c:pt idx="118">
                  <c:v>2.58E-2</c:v>
                </c:pt>
                <c:pt idx="119">
                  <c:v>2.3300000000000001E-2</c:v>
                </c:pt>
                <c:pt idx="120">
                  <c:v>3.0800000000000001E-2</c:v>
                </c:pt>
                <c:pt idx="121">
                  <c:v>2.2000000000000002E-2</c:v>
                </c:pt>
                <c:pt idx="122">
                  <c:v>2.1600000000000001E-2</c:v>
                </c:pt>
                <c:pt idx="123">
                  <c:v>2.1600000000000001E-2</c:v>
                </c:pt>
                <c:pt idx="124">
                  <c:v>2.1500000000000002E-2</c:v>
                </c:pt>
                <c:pt idx="125">
                  <c:v>2.1400000000000002E-2</c:v>
                </c:pt>
                <c:pt idx="126">
                  <c:v>2.07E-2</c:v>
                </c:pt>
                <c:pt idx="127">
                  <c:v>2.1000000000000001E-2</c:v>
                </c:pt>
                <c:pt idx="128">
                  <c:v>2.0900000000000002E-2</c:v>
                </c:pt>
                <c:pt idx="129">
                  <c:v>2.0400000000000001E-2</c:v>
                </c:pt>
                <c:pt idx="130">
                  <c:v>2.0400000000000001E-2</c:v>
                </c:pt>
                <c:pt idx="131">
                  <c:v>2.0300000000000002E-2</c:v>
                </c:pt>
                <c:pt idx="132">
                  <c:v>2.0400000000000001E-2</c:v>
                </c:pt>
                <c:pt idx="133">
                  <c:v>2.01E-2</c:v>
                </c:pt>
                <c:pt idx="134">
                  <c:v>2.8300000000000002E-2</c:v>
                </c:pt>
                <c:pt idx="135">
                  <c:v>2.8300000000000002E-2</c:v>
                </c:pt>
                <c:pt idx="136">
                  <c:v>2.9100000000000001E-2</c:v>
                </c:pt>
                <c:pt idx="137">
                  <c:v>2.93E-2</c:v>
                </c:pt>
                <c:pt idx="138">
                  <c:v>2.9100000000000001E-2</c:v>
                </c:pt>
                <c:pt idx="139">
                  <c:v>2.9000000000000001E-2</c:v>
                </c:pt>
                <c:pt idx="140">
                  <c:v>2.9100000000000001E-2</c:v>
                </c:pt>
                <c:pt idx="141">
                  <c:v>2.9100000000000001E-2</c:v>
                </c:pt>
                <c:pt idx="142">
                  <c:v>2.9100000000000001E-2</c:v>
                </c:pt>
                <c:pt idx="143">
                  <c:v>2.8800000000000003E-2</c:v>
                </c:pt>
                <c:pt idx="144">
                  <c:v>2.8800000000000003E-2</c:v>
                </c:pt>
                <c:pt idx="145">
                  <c:v>2.8400000000000002E-2</c:v>
                </c:pt>
                <c:pt idx="146">
                  <c:v>2.8400000000000002E-2</c:v>
                </c:pt>
                <c:pt idx="147">
                  <c:v>2.8300000000000002E-2</c:v>
                </c:pt>
                <c:pt idx="148">
                  <c:v>2.8300000000000002E-2</c:v>
                </c:pt>
                <c:pt idx="149">
                  <c:v>2.9700000000000001E-2</c:v>
                </c:pt>
                <c:pt idx="150">
                  <c:v>3.27E-2</c:v>
                </c:pt>
                <c:pt idx="151">
                  <c:v>3.27E-2</c:v>
                </c:pt>
                <c:pt idx="152">
                  <c:v>3.6900000000000002E-2</c:v>
                </c:pt>
                <c:pt idx="153">
                  <c:v>3.73E-2</c:v>
                </c:pt>
                <c:pt idx="154">
                  <c:v>3.73E-2</c:v>
                </c:pt>
                <c:pt idx="155">
                  <c:v>3.7600000000000001E-2</c:v>
                </c:pt>
                <c:pt idx="156">
                  <c:v>3.73E-2</c:v>
                </c:pt>
                <c:pt idx="157">
                  <c:v>5.11E-2</c:v>
                </c:pt>
                <c:pt idx="158">
                  <c:v>5.11E-2</c:v>
                </c:pt>
                <c:pt idx="159">
                  <c:v>6.1699999999999998E-2</c:v>
                </c:pt>
                <c:pt idx="160">
                  <c:v>6.1699999999999998E-2</c:v>
                </c:pt>
                <c:pt idx="161">
                  <c:v>6.1699999999999998E-2</c:v>
                </c:pt>
                <c:pt idx="162">
                  <c:v>6.1699999999999998E-2</c:v>
                </c:pt>
                <c:pt idx="163">
                  <c:v>6.1800000000000001E-2</c:v>
                </c:pt>
                <c:pt idx="164">
                  <c:v>6.1800000000000001E-2</c:v>
                </c:pt>
                <c:pt idx="165">
                  <c:v>6.1899999999999997E-2</c:v>
                </c:pt>
                <c:pt idx="166">
                  <c:v>6.1800000000000001E-2</c:v>
                </c:pt>
                <c:pt idx="167">
                  <c:v>6.2199999999999998E-2</c:v>
                </c:pt>
                <c:pt idx="168">
                  <c:v>6.2199999999999998E-2</c:v>
                </c:pt>
                <c:pt idx="169">
                  <c:v>6.2800000000000009E-2</c:v>
                </c:pt>
                <c:pt idx="170">
                  <c:v>6.2899999999999998E-2</c:v>
                </c:pt>
                <c:pt idx="171">
                  <c:v>7.0900000000000005E-2</c:v>
                </c:pt>
                <c:pt idx="172">
                  <c:v>7.3800000000000004E-2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B-4B15-B619-2C707B9E7810}"/>
            </c:ext>
          </c:extLst>
        </c:ser>
        <c:ser>
          <c:idx val="1"/>
          <c:order val="1"/>
          <c:tx>
            <c:strRef>
              <c:f>RawData!$C$1</c:f>
              <c:strCache>
                <c:ptCount val="1"/>
                <c:pt idx="0">
                  <c:v>最小風險價格係數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RawData!$A$562:$A$841</c:f>
              <c:numCache>
                <c:formatCode>m/d/yyyy</c:formatCode>
                <c:ptCount val="280"/>
                <c:pt idx="0">
                  <c:v>43341</c:v>
                </c:pt>
                <c:pt idx="1">
                  <c:v>43342</c:v>
                </c:pt>
                <c:pt idx="2">
                  <c:v>43343</c:v>
                </c:pt>
                <c:pt idx="3">
                  <c:v>43346</c:v>
                </c:pt>
                <c:pt idx="4">
                  <c:v>43347</c:v>
                </c:pt>
                <c:pt idx="5">
                  <c:v>43348</c:v>
                </c:pt>
                <c:pt idx="6">
                  <c:v>43349</c:v>
                </c:pt>
                <c:pt idx="7">
                  <c:v>43350</c:v>
                </c:pt>
                <c:pt idx="8">
                  <c:v>43353</c:v>
                </c:pt>
                <c:pt idx="9">
                  <c:v>43354</c:v>
                </c:pt>
                <c:pt idx="10">
                  <c:v>43355</c:v>
                </c:pt>
                <c:pt idx="11">
                  <c:v>43356</c:v>
                </c:pt>
                <c:pt idx="12">
                  <c:v>43357</c:v>
                </c:pt>
                <c:pt idx="13">
                  <c:v>43360</c:v>
                </c:pt>
                <c:pt idx="14">
                  <c:v>43361</c:v>
                </c:pt>
                <c:pt idx="15">
                  <c:v>43362</c:v>
                </c:pt>
                <c:pt idx="16">
                  <c:v>43363</c:v>
                </c:pt>
                <c:pt idx="17">
                  <c:v>43364</c:v>
                </c:pt>
                <c:pt idx="18">
                  <c:v>43368</c:v>
                </c:pt>
                <c:pt idx="19">
                  <c:v>43369</c:v>
                </c:pt>
                <c:pt idx="20">
                  <c:v>43370</c:v>
                </c:pt>
                <c:pt idx="21">
                  <c:v>43371</c:v>
                </c:pt>
                <c:pt idx="22">
                  <c:v>43374</c:v>
                </c:pt>
                <c:pt idx="23">
                  <c:v>43375</c:v>
                </c:pt>
                <c:pt idx="24">
                  <c:v>43376</c:v>
                </c:pt>
                <c:pt idx="25">
                  <c:v>43377</c:v>
                </c:pt>
                <c:pt idx="26">
                  <c:v>43378</c:v>
                </c:pt>
                <c:pt idx="27">
                  <c:v>43381</c:v>
                </c:pt>
                <c:pt idx="28">
                  <c:v>43382</c:v>
                </c:pt>
                <c:pt idx="29">
                  <c:v>43384</c:v>
                </c:pt>
                <c:pt idx="30">
                  <c:v>43385</c:v>
                </c:pt>
                <c:pt idx="31">
                  <c:v>43388</c:v>
                </c:pt>
                <c:pt idx="32">
                  <c:v>43389</c:v>
                </c:pt>
                <c:pt idx="33">
                  <c:v>43390</c:v>
                </c:pt>
                <c:pt idx="34">
                  <c:v>43391</c:v>
                </c:pt>
                <c:pt idx="35">
                  <c:v>43392</c:v>
                </c:pt>
                <c:pt idx="36">
                  <c:v>43395</c:v>
                </c:pt>
                <c:pt idx="37">
                  <c:v>43396</c:v>
                </c:pt>
                <c:pt idx="38">
                  <c:v>43397</c:v>
                </c:pt>
                <c:pt idx="39">
                  <c:v>43398</c:v>
                </c:pt>
                <c:pt idx="40">
                  <c:v>43399</c:v>
                </c:pt>
                <c:pt idx="41">
                  <c:v>43402</c:v>
                </c:pt>
                <c:pt idx="42">
                  <c:v>43403</c:v>
                </c:pt>
                <c:pt idx="43">
                  <c:v>43404</c:v>
                </c:pt>
                <c:pt idx="44">
                  <c:v>43405</c:v>
                </c:pt>
                <c:pt idx="45">
                  <c:v>43406</c:v>
                </c:pt>
                <c:pt idx="46">
                  <c:v>43409</c:v>
                </c:pt>
                <c:pt idx="47">
                  <c:v>43410</c:v>
                </c:pt>
                <c:pt idx="48">
                  <c:v>43411</c:v>
                </c:pt>
                <c:pt idx="49">
                  <c:v>43412</c:v>
                </c:pt>
                <c:pt idx="50">
                  <c:v>43413</c:v>
                </c:pt>
                <c:pt idx="51">
                  <c:v>43416</c:v>
                </c:pt>
                <c:pt idx="52">
                  <c:v>43417</c:v>
                </c:pt>
                <c:pt idx="53">
                  <c:v>43418</c:v>
                </c:pt>
                <c:pt idx="54">
                  <c:v>43419</c:v>
                </c:pt>
                <c:pt idx="55">
                  <c:v>43420</c:v>
                </c:pt>
                <c:pt idx="56">
                  <c:v>43423</c:v>
                </c:pt>
                <c:pt idx="57">
                  <c:v>43424</c:v>
                </c:pt>
                <c:pt idx="58">
                  <c:v>43425</c:v>
                </c:pt>
                <c:pt idx="59">
                  <c:v>43426</c:v>
                </c:pt>
                <c:pt idx="60">
                  <c:v>43427</c:v>
                </c:pt>
                <c:pt idx="61">
                  <c:v>43430</c:v>
                </c:pt>
                <c:pt idx="62">
                  <c:v>43431</c:v>
                </c:pt>
                <c:pt idx="63">
                  <c:v>43432</c:v>
                </c:pt>
                <c:pt idx="64">
                  <c:v>43433</c:v>
                </c:pt>
                <c:pt idx="65">
                  <c:v>43434</c:v>
                </c:pt>
                <c:pt idx="66">
                  <c:v>43437</c:v>
                </c:pt>
                <c:pt idx="67">
                  <c:v>43438</c:v>
                </c:pt>
                <c:pt idx="68">
                  <c:v>43439</c:v>
                </c:pt>
                <c:pt idx="69">
                  <c:v>43440</c:v>
                </c:pt>
                <c:pt idx="70">
                  <c:v>43441</c:v>
                </c:pt>
                <c:pt idx="71">
                  <c:v>43444</c:v>
                </c:pt>
                <c:pt idx="72">
                  <c:v>43445</c:v>
                </c:pt>
                <c:pt idx="73">
                  <c:v>43446</c:v>
                </c:pt>
                <c:pt idx="74">
                  <c:v>43447</c:v>
                </c:pt>
                <c:pt idx="75">
                  <c:v>43448</c:v>
                </c:pt>
                <c:pt idx="76">
                  <c:v>43451</c:v>
                </c:pt>
                <c:pt idx="77">
                  <c:v>43452</c:v>
                </c:pt>
                <c:pt idx="78">
                  <c:v>43453</c:v>
                </c:pt>
                <c:pt idx="79">
                  <c:v>43454</c:v>
                </c:pt>
                <c:pt idx="80">
                  <c:v>43455</c:v>
                </c:pt>
                <c:pt idx="81">
                  <c:v>43456</c:v>
                </c:pt>
                <c:pt idx="82">
                  <c:v>43458</c:v>
                </c:pt>
                <c:pt idx="83">
                  <c:v>43459</c:v>
                </c:pt>
                <c:pt idx="84">
                  <c:v>43460</c:v>
                </c:pt>
                <c:pt idx="85">
                  <c:v>43461</c:v>
                </c:pt>
                <c:pt idx="86">
                  <c:v>43462</c:v>
                </c:pt>
                <c:pt idx="87">
                  <c:v>43467</c:v>
                </c:pt>
                <c:pt idx="88">
                  <c:v>43468</c:v>
                </c:pt>
                <c:pt idx="89">
                  <c:v>43469</c:v>
                </c:pt>
                <c:pt idx="90">
                  <c:v>43472</c:v>
                </c:pt>
                <c:pt idx="91">
                  <c:v>43473</c:v>
                </c:pt>
                <c:pt idx="92">
                  <c:v>43474</c:v>
                </c:pt>
                <c:pt idx="93">
                  <c:v>43475</c:v>
                </c:pt>
                <c:pt idx="94">
                  <c:v>43476</c:v>
                </c:pt>
                <c:pt idx="95">
                  <c:v>43479</c:v>
                </c:pt>
                <c:pt idx="96">
                  <c:v>43480</c:v>
                </c:pt>
                <c:pt idx="97">
                  <c:v>43481</c:v>
                </c:pt>
                <c:pt idx="98">
                  <c:v>43482</c:v>
                </c:pt>
                <c:pt idx="99">
                  <c:v>43483</c:v>
                </c:pt>
                <c:pt idx="100">
                  <c:v>43486</c:v>
                </c:pt>
                <c:pt idx="101">
                  <c:v>43487</c:v>
                </c:pt>
                <c:pt idx="102">
                  <c:v>43488</c:v>
                </c:pt>
                <c:pt idx="103">
                  <c:v>43489</c:v>
                </c:pt>
                <c:pt idx="104">
                  <c:v>43490</c:v>
                </c:pt>
                <c:pt idx="105">
                  <c:v>43493</c:v>
                </c:pt>
                <c:pt idx="106">
                  <c:v>43494</c:v>
                </c:pt>
                <c:pt idx="107">
                  <c:v>43495</c:v>
                </c:pt>
                <c:pt idx="108">
                  <c:v>43507</c:v>
                </c:pt>
                <c:pt idx="109">
                  <c:v>43508</c:v>
                </c:pt>
                <c:pt idx="110">
                  <c:v>43509</c:v>
                </c:pt>
                <c:pt idx="111">
                  <c:v>43510</c:v>
                </c:pt>
                <c:pt idx="112">
                  <c:v>43511</c:v>
                </c:pt>
                <c:pt idx="113">
                  <c:v>43514</c:v>
                </c:pt>
                <c:pt idx="114">
                  <c:v>43515</c:v>
                </c:pt>
                <c:pt idx="115">
                  <c:v>43516</c:v>
                </c:pt>
                <c:pt idx="116">
                  <c:v>43517</c:v>
                </c:pt>
                <c:pt idx="117">
                  <c:v>43518</c:v>
                </c:pt>
                <c:pt idx="118">
                  <c:v>43521</c:v>
                </c:pt>
                <c:pt idx="119">
                  <c:v>43522</c:v>
                </c:pt>
                <c:pt idx="120">
                  <c:v>43523</c:v>
                </c:pt>
                <c:pt idx="121">
                  <c:v>43528</c:v>
                </c:pt>
                <c:pt idx="122">
                  <c:v>43529</c:v>
                </c:pt>
                <c:pt idx="123">
                  <c:v>43530</c:v>
                </c:pt>
                <c:pt idx="124">
                  <c:v>43531</c:v>
                </c:pt>
                <c:pt idx="125">
                  <c:v>43532</c:v>
                </c:pt>
                <c:pt idx="126">
                  <c:v>43535</c:v>
                </c:pt>
                <c:pt idx="127">
                  <c:v>43536</c:v>
                </c:pt>
                <c:pt idx="128">
                  <c:v>43537</c:v>
                </c:pt>
                <c:pt idx="129">
                  <c:v>43538</c:v>
                </c:pt>
                <c:pt idx="130">
                  <c:v>43539</c:v>
                </c:pt>
                <c:pt idx="131">
                  <c:v>43542</c:v>
                </c:pt>
                <c:pt idx="132">
                  <c:v>43543</c:v>
                </c:pt>
                <c:pt idx="133">
                  <c:v>43544</c:v>
                </c:pt>
                <c:pt idx="134">
                  <c:v>43545</c:v>
                </c:pt>
                <c:pt idx="135">
                  <c:v>43546</c:v>
                </c:pt>
                <c:pt idx="136">
                  <c:v>43549</c:v>
                </c:pt>
                <c:pt idx="137">
                  <c:v>43550</c:v>
                </c:pt>
                <c:pt idx="138">
                  <c:v>43551</c:v>
                </c:pt>
                <c:pt idx="139">
                  <c:v>43552</c:v>
                </c:pt>
                <c:pt idx="140">
                  <c:v>43553</c:v>
                </c:pt>
                <c:pt idx="141">
                  <c:v>43556</c:v>
                </c:pt>
                <c:pt idx="142">
                  <c:v>43557</c:v>
                </c:pt>
                <c:pt idx="143">
                  <c:v>43558</c:v>
                </c:pt>
                <c:pt idx="144">
                  <c:v>43563</c:v>
                </c:pt>
                <c:pt idx="145">
                  <c:v>43564</c:v>
                </c:pt>
                <c:pt idx="146">
                  <c:v>43565</c:v>
                </c:pt>
                <c:pt idx="147">
                  <c:v>43566</c:v>
                </c:pt>
                <c:pt idx="148">
                  <c:v>43567</c:v>
                </c:pt>
                <c:pt idx="149">
                  <c:v>43570</c:v>
                </c:pt>
                <c:pt idx="150">
                  <c:v>43571</c:v>
                </c:pt>
                <c:pt idx="151">
                  <c:v>43572</c:v>
                </c:pt>
                <c:pt idx="152">
                  <c:v>43573</c:v>
                </c:pt>
                <c:pt idx="153">
                  <c:v>43574</c:v>
                </c:pt>
                <c:pt idx="154">
                  <c:v>43577</c:v>
                </c:pt>
                <c:pt idx="155">
                  <c:v>43578</c:v>
                </c:pt>
                <c:pt idx="156">
                  <c:v>43580</c:v>
                </c:pt>
                <c:pt idx="157">
                  <c:v>43581</c:v>
                </c:pt>
                <c:pt idx="158">
                  <c:v>43584</c:v>
                </c:pt>
                <c:pt idx="159">
                  <c:v>43585</c:v>
                </c:pt>
                <c:pt idx="160">
                  <c:v>43587</c:v>
                </c:pt>
                <c:pt idx="161">
                  <c:v>43588</c:v>
                </c:pt>
                <c:pt idx="162">
                  <c:v>43591</c:v>
                </c:pt>
                <c:pt idx="163">
                  <c:v>43592</c:v>
                </c:pt>
                <c:pt idx="164">
                  <c:v>43593</c:v>
                </c:pt>
                <c:pt idx="165">
                  <c:v>43594</c:v>
                </c:pt>
                <c:pt idx="166">
                  <c:v>43595</c:v>
                </c:pt>
                <c:pt idx="167">
                  <c:v>43598</c:v>
                </c:pt>
                <c:pt idx="168">
                  <c:v>43599</c:v>
                </c:pt>
                <c:pt idx="169">
                  <c:v>43600</c:v>
                </c:pt>
                <c:pt idx="170">
                  <c:v>43601</c:v>
                </c:pt>
                <c:pt idx="171">
                  <c:v>43602</c:v>
                </c:pt>
                <c:pt idx="172">
                  <c:v>43605</c:v>
                </c:pt>
              </c:numCache>
            </c:numRef>
          </c:cat>
          <c:val>
            <c:numRef>
              <c:f>RawData!$C$562:$C$841</c:f>
              <c:numCache>
                <c:formatCode>0.0%</c:formatCode>
                <c:ptCount val="28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B-4B15-B619-2C707B9E7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404600"/>
        <c:axId val="1"/>
      </c:lineChart>
      <c:dateAx>
        <c:axId val="384404600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crossAx val="1"/>
        <c:crosses val="autoZero"/>
        <c:auto val="1"/>
        <c:lblOffset val="100"/>
        <c:baseTimeUnit val="days"/>
        <c:majorUnit val="2"/>
      </c:dateAx>
      <c:valAx>
        <c:axId val="1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84404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940451745379878"/>
          <c:y val="9.823182711198428E-3"/>
          <c:w val="0.63141683778234081"/>
          <c:h val="7.072691552062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37646029540429E-2"/>
          <c:y val="9.0940052493438325E-2"/>
          <c:w val="0.90202702170879157"/>
          <c:h val="0.83409701488689159"/>
        </c:manualLayout>
      </c:layout>
      <c:lineChart>
        <c:grouping val="standard"/>
        <c:varyColors val="0"/>
        <c:ser>
          <c:idx val="0"/>
          <c:order val="0"/>
          <c:tx>
            <c:strRef>
              <c:f>RawData!$B$1</c:f>
              <c:strCache>
                <c:ptCount val="1"/>
                <c:pt idx="0">
                  <c:v>實際風險價格係數</c:v>
                </c:pt>
              </c:strCache>
            </c:strRef>
          </c:tx>
          <c:marker>
            <c:symbol val="none"/>
          </c:marker>
          <c:cat>
            <c:numRef>
              <c:f>RawData!$A$282:$A$841</c:f>
              <c:numCache>
                <c:formatCode>m/d/yyyy</c:formatCode>
                <c:ptCount val="560"/>
                <c:pt idx="0">
                  <c:v>42929</c:v>
                </c:pt>
                <c:pt idx="1">
                  <c:v>42930</c:v>
                </c:pt>
                <c:pt idx="2">
                  <c:v>42933</c:v>
                </c:pt>
                <c:pt idx="3">
                  <c:v>42934</c:v>
                </c:pt>
                <c:pt idx="4">
                  <c:v>42935</c:v>
                </c:pt>
                <c:pt idx="5">
                  <c:v>42936</c:v>
                </c:pt>
                <c:pt idx="6">
                  <c:v>42937</c:v>
                </c:pt>
                <c:pt idx="7">
                  <c:v>42940</c:v>
                </c:pt>
                <c:pt idx="8">
                  <c:v>42941</c:v>
                </c:pt>
                <c:pt idx="9">
                  <c:v>42942</c:v>
                </c:pt>
                <c:pt idx="10">
                  <c:v>42943</c:v>
                </c:pt>
                <c:pt idx="11">
                  <c:v>42944</c:v>
                </c:pt>
                <c:pt idx="12">
                  <c:v>42947</c:v>
                </c:pt>
                <c:pt idx="13">
                  <c:v>42948</c:v>
                </c:pt>
                <c:pt idx="14">
                  <c:v>42949</c:v>
                </c:pt>
                <c:pt idx="15">
                  <c:v>42950</c:v>
                </c:pt>
                <c:pt idx="16">
                  <c:v>42951</c:v>
                </c:pt>
                <c:pt idx="17">
                  <c:v>42954</c:v>
                </c:pt>
                <c:pt idx="18">
                  <c:v>42955</c:v>
                </c:pt>
                <c:pt idx="19">
                  <c:v>42956</c:v>
                </c:pt>
                <c:pt idx="20">
                  <c:v>42957</c:v>
                </c:pt>
                <c:pt idx="21">
                  <c:v>42958</c:v>
                </c:pt>
                <c:pt idx="22">
                  <c:v>42961</c:v>
                </c:pt>
                <c:pt idx="23">
                  <c:v>42962</c:v>
                </c:pt>
                <c:pt idx="24">
                  <c:v>42963</c:v>
                </c:pt>
                <c:pt idx="25">
                  <c:v>42964</c:v>
                </c:pt>
                <c:pt idx="26">
                  <c:v>42965</c:v>
                </c:pt>
                <c:pt idx="27">
                  <c:v>42968</c:v>
                </c:pt>
                <c:pt idx="28">
                  <c:v>42969</c:v>
                </c:pt>
                <c:pt idx="29">
                  <c:v>42970</c:v>
                </c:pt>
                <c:pt idx="30">
                  <c:v>42971</c:v>
                </c:pt>
                <c:pt idx="31">
                  <c:v>42972</c:v>
                </c:pt>
                <c:pt idx="32">
                  <c:v>42975</c:v>
                </c:pt>
                <c:pt idx="33">
                  <c:v>42976</c:v>
                </c:pt>
                <c:pt idx="34">
                  <c:v>42977</c:v>
                </c:pt>
                <c:pt idx="35">
                  <c:v>42978</c:v>
                </c:pt>
                <c:pt idx="36">
                  <c:v>42979</c:v>
                </c:pt>
                <c:pt idx="37">
                  <c:v>42982</c:v>
                </c:pt>
                <c:pt idx="38">
                  <c:v>42983</c:v>
                </c:pt>
                <c:pt idx="39">
                  <c:v>42984</c:v>
                </c:pt>
                <c:pt idx="40">
                  <c:v>42985</c:v>
                </c:pt>
                <c:pt idx="41">
                  <c:v>42986</c:v>
                </c:pt>
                <c:pt idx="42">
                  <c:v>42989</c:v>
                </c:pt>
                <c:pt idx="43">
                  <c:v>42990</c:v>
                </c:pt>
                <c:pt idx="44">
                  <c:v>42991</c:v>
                </c:pt>
                <c:pt idx="45">
                  <c:v>42992</c:v>
                </c:pt>
                <c:pt idx="46">
                  <c:v>42993</c:v>
                </c:pt>
                <c:pt idx="47">
                  <c:v>42996</c:v>
                </c:pt>
                <c:pt idx="48">
                  <c:v>42997</c:v>
                </c:pt>
                <c:pt idx="49">
                  <c:v>42998</c:v>
                </c:pt>
                <c:pt idx="50">
                  <c:v>42999</c:v>
                </c:pt>
                <c:pt idx="51">
                  <c:v>43000</c:v>
                </c:pt>
                <c:pt idx="52">
                  <c:v>43003</c:v>
                </c:pt>
                <c:pt idx="53">
                  <c:v>43004</c:v>
                </c:pt>
                <c:pt idx="54">
                  <c:v>43005</c:v>
                </c:pt>
                <c:pt idx="55">
                  <c:v>43006</c:v>
                </c:pt>
                <c:pt idx="56">
                  <c:v>43007</c:v>
                </c:pt>
                <c:pt idx="57">
                  <c:v>43008</c:v>
                </c:pt>
                <c:pt idx="58">
                  <c:v>43010</c:v>
                </c:pt>
                <c:pt idx="59">
                  <c:v>43011</c:v>
                </c:pt>
                <c:pt idx="60">
                  <c:v>43013</c:v>
                </c:pt>
                <c:pt idx="61">
                  <c:v>43014</c:v>
                </c:pt>
                <c:pt idx="62">
                  <c:v>43019</c:v>
                </c:pt>
                <c:pt idx="63">
                  <c:v>43020</c:v>
                </c:pt>
                <c:pt idx="64">
                  <c:v>43021</c:v>
                </c:pt>
                <c:pt idx="65">
                  <c:v>43024</c:v>
                </c:pt>
                <c:pt idx="66">
                  <c:v>43025</c:v>
                </c:pt>
                <c:pt idx="67">
                  <c:v>43026</c:v>
                </c:pt>
                <c:pt idx="68">
                  <c:v>43027</c:v>
                </c:pt>
                <c:pt idx="69">
                  <c:v>43028</c:v>
                </c:pt>
                <c:pt idx="70">
                  <c:v>43031</c:v>
                </c:pt>
                <c:pt idx="71">
                  <c:v>43032</c:v>
                </c:pt>
                <c:pt idx="72">
                  <c:v>43033</c:v>
                </c:pt>
                <c:pt idx="73">
                  <c:v>43034</c:v>
                </c:pt>
                <c:pt idx="74">
                  <c:v>43035</c:v>
                </c:pt>
                <c:pt idx="75">
                  <c:v>43038</c:v>
                </c:pt>
                <c:pt idx="76">
                  <c:v>43039</c:v>
                </c:pt>
                <c:pt idx="77">
                  <c:v>43040</c:v>
                </c:pt>
                <c:pt idx="78">
                  <c:v>43041</c:v>
                </c:pt>
                <c:pt idx="79">
                  <c:v>43042</c:v>
                </c:pt>
                <c:pt idx="80">
                  <c:v>43045</c:v>
                </c:pt>
                <c:pt idx="81">
                  <c:v>43046</c:v>
                </c:pt>
                <c:pt idx="82">
                  <c:v>43047</c:v>
                </c:pt>
                <c:pt idx="83">
                  <c:v>43048</c:v>
                </c:pt>
                <c:pt idx="84">
                  <c:v>43049</c:v>
                </c:pt>
                <c:pt idx="85">
                  <c:v>43052</c:v>
                </c:pt>
                <c:pt idx="86">
                  <c:v>43053</c:v>
                </c:pt>
                <c:pt idx="87">
                  <c:v>43054</c:v>
                </c:pt>
                <c:pt idx="88">
                  <c:v>43055</c:v>
                </c:pt>
                <c:pt idx="89">
                  <c:v>43056</c:v>
                </c:pt>
                <c:pt idx="90">
                  <c:v>43059</c:v>
                </c:pt>
                <c:pt idx="91">
                  <c:v>43060</c:v>
                </c:pt>
                <c:pt idx="92">
                  <c:v>43061</c:v>
                </c:pt>
                <c:pt idx="93">
                  <c:v>43062</c:v>
                </c:pt>
                <c:pt idx="94">
                  <c:v>43063</c:v>
                </c:pt>
                <c:pt idx="95">
                  <c:v>43066</c:v>
                </c:pt>
                <c:pt idx="96">
                  <c:v>43067</c:v>
                </c:pt>
                <c:pt idx="97">
                  <c:v>43068</c:v>
                </c:pt>
                <c:pt idx="98">
                  <c:v>43069</c:v>
                </c:pt>
                <c:pt idx="99">
                  <c:v>43070</c:v>
                </c:pt>
                <c:pt idx="100">
                  <c:v>43073</c:v>
                </c:pt>
                <c:pt idx="101">
                  <c:v>43074</c:v>
                </c:pt>
                <c:pt idx="102">
                  <c:v>43075</c:v>
                </c:pt>
                <c:pt idx="103">
                  <c:v>43076</c:v>
                </c:pt>
                <c:pt idx="104">
                  <c:v>43077</c:v>
                </c:pt>
                <c:pt idx="105">
                  <c:v>43080</c:v>
                </c:pt>
                <c:pt idx="106">
                  <c:v>43081</c:v>
                </c:pt>
                <c:pt idx="107">
                  <c:v>43082</c:v>
                </c:pt>
                <c:pt idx="108">
                  <c:v>43083</c:v>
                </c:pt>
                <c:pt idx="109">
                  <c:v>43084</c:v>
                </c:pt>
                <c:pt idx="110">
                  <c:v>43087</c:v>
                </c:pt>
                <c:pt idx="111">
                  <c:v>43088</c:v>
                </c:pt>
                <c:pt idx="112">
                  <c:v>43089</c:v>
                </c:pt>
                <c:pt idx="113">
                  <c:v>43090</c:v>
                </c:pt>
                <c:pt idx="114">
                  <c:v>43091</c:v>
                </c:pt>
                <c:pt idx="115">
                  <c:v>43094</c:v>
                </c:pt>
                <c:pt idx="116">
                  <c:v>43095</c:v>
                </c:pt>
                <c:pt idx="117">
                  <c:v>43096</c:v>
                </c:pt>
                <c:pt idx="118">
                  <c:v>43097</c:v>
                </c:pt>
                <c:pt idx="119">
                  <c:v>43098</c:v>
                </c:pt>
                <c:pt idx="120">
                  <c:v>43102</c:v>
                </c:pt>
                <c:pt idx="121">
                  <c:v>43103</c:v>
                </c:pt>
                <c:pt idx="122">
                  <c:v>43104</c:v>
                </c:pt>
                <c:pt idx="123">
                  <c:v>43105</c:v>
                </c:pt>
                <c:pt idx="124">
                  <c:v>43108</c:v>
                </c:pt>
                <c:pt idx="125">
                  <c:v>43109</c:v>
                </c:pt>
                <c:pt idx="126">
                  <c:v>43110</c:v>
                </c:pt>
                <c:pt idx="127">
                  <c:v>43111</c:v>
                </c:pt>
                <c:pt idx="128">
                  <c:v>43112</c:v>
                </c:pt>
                <c:pt idx="129">
                  <c:v>43115</c:v>
                </c:pt>
                <c:pt idx="130">
                  <c:v>43116</c:v>
                </c:pt>
                <c:pt idx="131">
                  <c:v>43117</c:v>
                </c:pt>
                <c:pt idx="132">
                  <c:v>43118</c:v>
                </c:pt>
                <c:pt idx="133">
                  <c:v>43119</c:v>
                </c:pt>
                <c:pt idx="134">
                  <c:v>43122</c:v>
                </c:pt>
                <c:pt idx="135">
                  <c:v>43123</c:v>
                </c:pt>
                <c:pt idx="136">
                  <c:v>43124</c:v>
                </c:pt>
                <c:pt idx="137">
                  <c:v>43125</c:v>
                </c:pt>
                <c:pt idx="138">
                  <c:v>43126</c:v>
                </c:pt>
                <c:pt idx="139">
                  <c:v>43129</c:v>
                </c:pt>
                <c:pt idx="140">
                  <c:v>43130</c:v>
                </c:pt>
                <c:pt idx="141">
                  <c:v>43131</c:v>
                </c:pt>
                <c:pt idx="142">
                  <c:v>43132</c:v>
                </c:pt>
                <c:pt idx="143">
                  <c:v>43133</c:v>
                </c:pt>
                <c:pt idx="144">
                  <c:v>43136</c:v>
                </c:pt>
                <c:pt idx="145">
                  <c:v>43137</c:v>
                </c:pt>
                <c:pt idx="146">
                  <c:v>43138</c:v>
                </c:pt>
                <c:pt idx="147">
                  <c:v>43139</c:v>
                </c:pt>
                <c:pt idx="148">
                  <c:v>43140</c:v>
                </c:pt>
                <c:pt idx="149">
                  <c:v>43143</c:v>
                </c:pt>
                <c:pt idx="150">
                  <c:v>43152</c:v>
                </c:pt>
                <c:pt idx="151">
                  <c:v>43153</c:v>
                </c:pt>
                <c:pt idx="152">
                  <c:v>43154</c:v>
                </c:pt>
                <c:pt idx="153">
                  <c:v>43157</c:v>
                </c:pt>
                <c:pt idx="154">
                  <c:v>43158</c:v>
                </c:pt>
                <c:pt idx="155">
                  <c:v>43160</c:v>
                </c:pt>
                <c:pt idx="156">
                  <c:v>43161</c:v>
                </c:pt>
                <c:pt idx="157">
                  <c:v>43164</c:v>
                </c:pt>
                <c:pt idx="158">
                  <c:v>43165</c:v>
                </c:pt>
                <c:pt idx="159">
                  <c:v>43166</c:v>
                </c:pt>
                <c:pt idx="160">
                  <c:v>43167</c:v>
                </c:pt>
                <c:pt idx="161">
                  <c:v>43168</c:v>
                </c:pt>
                <c:pt idx="162">
                  <c:v>43171</c:v>
                </c:pt>
                <c:pt idx="163">
                  <c:v>43172</c:v>
                </c:pt>
                <c:pt idx="164">
                  <c:v>43173</c:v>
                </c:pt>
                <c:pt idx="165">
                  <c:v>43174</c:v>
                </c:pt>
                <c:pt idx="166">
                  <c:v>43175</c:v>
                </c:pt>
                <c:pt idx="167">
                  <c:v>43178</c:v>
                </c:pt>
                <c:pt idx="168">
                  <c:v>43179</c:v>
                </c:pt>
                <c:pt idx="169">
                  <c:v>43180</c:v>
                </c:pt>
                <c:pt idx="170">
                  <c:v>43181</c:v>
                </c:pt>
                <c:pt idx="171">
                  <c:v>43182</c:v>
                </c:pt>
                <c:pt idx="172">
                  <c:v>43185</c:v>
                </c:pt>
                <c:pt idx="173">
                  <c:v>43186</c:v>
                </c:pt>
                <c:pt idx="174">
                  <c:v>43187</c:v>
                </c:pt>
                <c:pt idx="175">
                  <c:v>43188</c:v>
                </c:pt>
                <c:pt idx="176">
                  <c:v>43189</c:v>
                </c:pt>
                <c:pt idx="177">
                  <c:v>43190</c:v>
                </c:pt>
                <c:pt idx="178">
                  <c:v>43192</c:v>
                </c:pt>
                <c:pt idx="179">
                  <c:v>43193</c:v>
                </c:pt>
                <c:pt idx="180">
                  <c:v>43199</c:v>
                </c:pt>
                <c:pt idx="181">
                  <c:v>43200</c:v>
                </c:pt>
                <c:pt idx="182">
                  <c:v>43201</c:v>
                </c:pt>
                <c:pt idx="183">
                  <c:v>43202</c:v>
                </c:pt>
                <c:pt idx="184">
                  <c:v>43203</c:v>
                </c:pt>
                <c:pt idx="185">
                  <c:v>43206</c:v>
                </c:pt>
                <c:pt idx="186">
                  <c:v>43207</c:v>
                </c:pt>
                <c:pt idx="187">
                  <c:v>43208</c:v>
                </c:pt>
                <c:pt idx="188">
                  <c:v>43209</c:v>
                </c:pt>
                <c:pt idx="189">
                  <c:v>43210</c:v>
                </c:pt>
                <c:pt idx="190">
                  <c:v>43213</c:v>
                </c:pt>
                <c:pt idx="191">
                  <c:v>43214</c:v>
                </c:pt>
                <c:pt idx="192">
                  <c:v>43215</c:v>
                </c:pt>
                <c:pt idx="193">
                  <c:v>43216</c:v>
                </c:pt>
                <c:pt idx="194">
                  <c:v>43217</c:v>
                </c:pt>
                <c:pt idx="195">
                  <c:v>43220</c:v>
                </c:pt>
                <c:pt idx="196">
                  <c:v>43222</c:v>
                </c:pt>
                <c:pt idx="197">
                  <c:v>43223</c:v>
                </c:pt>
                <c:pt idx="198">
                  <c:v>43224</c:v>
                </c:pt>
                <c:pt idx="199">
                  <c:v>43227</c:v>
                </c:pt>
                <c:pt idx="200">
                  <c:v>43228</c:v>
                </c:pt>
                <c:pt idx="201">
                  <c:v>43229</c:v>
                </c:pt>
                <c:pt idx="202">
                  <c:v>43230</c:v>
                </c:pt>
                <c:pt idx="203">
                  <c:v>43231</c:v>
                </c:pt>
                <c:pt idx="204">
                  <c:v>43234</c:v>
                </c:pt>
                <c:pt idx="205">
                  <c:v>43235</c:v>
                </c:pt>
                <c:pt idx="206">
                  <c:v>43236</c:v>
                </c:pt>
                <c:pt idx="207">
                  <c:v>43237</c:v>
                </c:pt>
                <c:pt idx="208">
                  <c:v>43238</c:v>
                </c:pt>
                <c:pt idx="209">
                  <c:v>43241</c:v>
                </c:pt>
                <c:pt idx="210">
                  <c:v>43242</c:v>
                </c:pt>
                <c:pt idx="211">
                  <c:v>43243</c:v>
                </c:pt>
                <c:pt idx="212">
                  <c:v>43244</c:v>
                </c:pt>
                <c:pt idx="213">
                  <c:v>43245</c:v>
                </c:pt>
                <c:pt idx="214">
                  <c:v>43248</c:v>
                </c:pt>
                <c:pt idx="215">
                  <c:v>43249</c:v>
                </c:pt>
                <c:pt idx="216">
                  <c:v>43250</c:v>
                </c:pt>
                <c:pt idx="217">
                  <c:v>43251</c:v>
                </c:pt>
                <c:pt idx="218">
                  <c:v>43252</c:v>
                </c:pt>
                <c:pt idx="219">
                  <c:v>43255</c:v>
                </c:pt>
                <c:pt idx="220">
                  <c:v>43256</c:v>
                </c:pt>
                <c:pt idx="221">
                  <c:v>43257</c:v>
                </c:pt>
                <c:pt idx="222">
                  <c:v>43258</c:v>
                </c:pt>
                <c:pt idx="223">
                  <c:v>43259</c:v>
                </c:pt>
                <c:pt idx="224">
                  <c:v>43262</c:v>
                </c:pt>
                <c:pt idx="225">
                  <c:v>43263</c:v>
                </c:pt>
                <c:pt idx="226">
                  <c:v>43264</c:v>
                </c:pt>
                <c:pt idx="227">
                  <c:v>43265</c:v>
                </c:pt>
                <c:pt idx="228">
                  <c:v>43266</c:v>
                </c:pt>
                <c:pt idx="229">
                  <c:v>43270</c:v>
                </c:pt>
                <c:pt idx="230">
                  <c:v>43271</c:v>
                </c:pt>
                <c:pt idx="231">
                  <c:v>43272</c:v>
                </c:pt>
                <c:pt idx="232">
                  <c:v>43273</c:v>
                </c:pt>
                <c:pt idx="233">
                  <c:v>43276</c:v>
                </c:pt>
                <c:pt idx="234">
                  <c:v>43277</c:v>
                </c:pt>
                <c:pt idx="235">
                  <c:v>43278</c:v>
                </c:pt>
                <c:pt idx="236">
                  <c:v>43279</c:v>
                </c:pt>
                <c:pt idx="237">
                  <c:v>43280</c:v>
                </c:pt>
                <c:pt idx="238">
                  <c:v>43283</c:v>
                </c:pt>
                <c:pt idx="239">
                  <c:v>43284</c:v>
                </c:pt>
                <c:pt idx="240">
                  <c:v>43285</c:v>
                </c:pt>
                <c:pt idx="241">
                  <c:v>43286</c:v>
                </c:pt>
                <c:pt idx="242">
                  <c:v>43287</c:v>
                </c:pt>
                <c:pt idx="243">
                  <c:v>43290</c:v>
                </c:pt>
                <c:pt idx="244">
                  <c:v>43291</c:v>
                </c:pt>
                <c:pt idx="245">
                  <c:v>43292</c:v>
                </c:pt>
                <c:pt idx="246">
                  <c:v>43293</c:v>
                </c:pt>
                <c:pt idx="247">
                  <c:v>43294</c:v>
                </c:pt>
                <c:pt idx="248">
                  <c:v>43297</c:v>
                </c:pt>
                <c:pt idx="249">
                  <c:v>43298</c:v>
                </c:pt>
                <c:pt idx="250">
                  <c:v>43299</c:v>
                </c:pt>
                <c:pt idx="251">
                  <c:v>43300</c:v>
                </c:pt>
                <c:pt idx="252">
                  <c:v>43301</c:v>
                </c:pt>
                <c:pt idx="253">
                  <c:v>43304</c:v>
                </c:pt>
                <c:pt idx="254">
                  <c:v>43305</c:v>
                </c:pt>
                <c:pt idx="255">
                  <c:v>43306</c:v>
                </c:pt>
                <c:pt idx="256">
                  <c:v>43307</c:v>
                </c:pt>
                <c:pt idx="257">
                  <c:v>43308</c:v>
                </c:pt>
                <c:pt idx="258">
                  <c:v>43311</c:v>
                </c:pt>
                <c:pt idx="259">
                  <c:v>43312</c:v>
                </c:pt>
                <c:pt idx="260">
                  <c:v>43313</c:v>
                </c:pt>
                <c:pt idx="261">
                  <c:v>43314</c:v>
                </c:pt>
                <c:pt idx="262">
                  <c:v>43315</c:v>
                </c:pt>
                <c:pt idx="263">
                  <c:v>43318</c:v>
                </c:pt>
                <c:pt idx="264">
                  <c:v>43319</c:v>
                </c:pt>
                <c:pt idx="265">
                  <c:v>43320</c:v>
                </c:pt>
                <c:pt idx="266">
                  <c:v>43321</c:v>
                </c:pt>
                <c:pt idx="267">
                  <c:v>43322</c:v>
                </c:pt>
                <c:pt idx="268">
                  <c:v>43325</c:v>
                </c:pt>
                <c:pt idx="269">
                  <c:v>43326</c:v>
                </c:pt>
                <c:pt idx="270">
                  <c:v>43327</c:v>
                </c:pt>
                <c:pt idx="271">
                  <c:v>43328</c:v>
                </c:pt>
                <c:pt idx="272">
                  <c:v>43329</c:v>
                </c:pt>
                <c:pt idx="273">
                  <c:v>43332</c:v>
                </c:pt>
                <c:pt idx="274">
                  <c:v>43333</c:v>
                </c:pt>
                <c:pt idx="275">
                  <c:v>43334</c:v>
                </c:pt>
                <c:pt idx="276">
                  <c:v>43335</c:v>
                </c:pt>
                <c:pt idx="277">
                  <c:v>43336</c:v>
                </c:pt>
                <c:pt idx="278">
                  <c:v>43339</c:v>
                </c:pt>
                <c:pt idx="279">
                  <c:v>43340</c:v>
                </c:pt>
                <c:pt idx="280">
                  <c:v>43341</c:v>
                </c:pt>
                <c:pt idx="281">
                  <c:v>43342</c:v>
                </c:pt>
                <c:pt idx="282">
                  <c:v>43343</c:v>
                </c:pt>
                <c:pt idx="283">
                  <c:v>43346</c:v>
                </c:pt>
                <c:pt idx="284">
                  <c:v>43347</c:v>
                </c:pt>
                <c:pt idx="285">
                  <c:v>43348</c:v>
                </c:pt>
                <c:pt idx="286">
                  <c:v>43349</c:v>
                </c:pt>
                <c:pt idx="287">
                  <c:v>43350</c:v>
                </c:pt>
                <c:pt idx="288">
                  <c:v>43353</c:v>
                </c:pt>
                <c:pt idx="289">
                  <c:v>43354</c:v>
                </c:pt>
                <c:pt idx="290">
                  <c:v>43355</c:v>
                </c:pt>
                <c:pt idx="291">
                  <c:v>43356</c:v>
                </c:pt>
                <c:pt idx="292">
                  <c:v>43357</c:v>
                </c:pt>
                <c:pt idx="293">
                  <c:v>43360</c:v>
                </c:pt>
                <c:pt idx="294">
                  <c:v>43361</c:v>
                </c:pt>
                <c:pt idx="295">
                  <c:v>43362</c:v>
                </c:pt>
                <c:pt idx="296">
                  <c:v>43363</c:v>
                </c:pt>
                <c:pt idx="297">
                  <c:v>43364</c:v>
                </c:pt>
                <c:pt idx="298">
                  <c:v>43368</c:v>
                </c:pt>
                <c:pt idx="299">
                  <c:v>43369</c:v>
                </c:pt>
                <c:pt idx="300">
                  <c:v>43370</c:v>
                </c:pt>
                <c:pt idx="301">
                  <c:v>43371</c:v>
                </c:pt>
                <c:pt idx="302">
                  <c:v>43374</c:v>
                </c:pt>
                <c:pt idx="303">
                  <c:v>43375</c:v>
                </c:pt>
                <c:pt idx="304">
                  <c:v>43376</c:v>
                </c:pt>
                <c:pt idx="305">
                  <c:v>43377</c:v>
                </c:pt>
                <c:pt idx="306">
                  <c:v>43378</c:v>
                </c:pt>
                <c:pt idx="307">
                  <c:v>43381</c:v>
                </c:pt>
                <c:pt idx="308">
                  <c:v>43382</c:v>
                </c:pt>
                <c:pt idx="309">
                  <c:v>43384</c:v>
                </c:pt>
                <c:pt idx="310">
                  <c:v>43385</c:v>
                </c:pt>
                <c:pt idx="311">
                  <c:v>43388</c:v>
                </c:pt>
                <c:pt idx="312">
                  <c:v>43389</c:v>
                </c:pt>
                <c:pt idx="313">
                  <c:v>43390</c:v>
                </c:pt>
                <c:pt idx="314">
                  <c:v>43391</c:v>
                </c:pt>
                <c:pt idx="315">
                  <c:v>43392</c:v>
                </c:pt>
                <c:pt idx="316">
                  <c:v>43395</c:v>
                </c:pt>
                <c:pt idx="317">
                  <c:v>43396</c:v>
                </c:pt>
                <c:pt idx="318">
                  <c:v>43397</c:v>
                </c:pt>
                <c:pt idx="319">
                  <c:v>43398</c:v>
                </c:pt>
                <c:pt idx="320">
                  <c:v>43399</c:v>
                </c:pt>
                <c:pt idx="321">
                  <c:v>43402</c:v>
                </c:pt>
                <c:pt idx="322">
                  <c:v>43403</c:v>
                </c:pt>
                <c:pt idx="323">
                  <c:v>43404</c:v>
                </c:pt>
                <c:pt idx="324">
                  <c:v>43405</c:v>
                </c:pt>
                <c:pt idx="325">
                  <c:v>43406</c:v>
                </c:pt>
                <c:pt idx="326">
                  <c:v>43409</c:v>
                </c:pt>
                <c:pt idx="327">
                  <c:v>43410</c:v>
                </c:pt>
                <c:pt idx="328">
                  <c:v>43411</c:v>
                </c:pt>
                <c:pt idx="329">
                  <c:v>43412</c:v>
                </c:pt>
                <c:pt idx="330">
                  <c:v>43413</c:v>
                </c:pt>
                <c:pt idx="331">
                  <c:v>43416</c:v>
                </c:pt>
                <c:pt idx="332">
                  <c:v>43417</c:v>
                </c:pt>
                <c:pt idx="333">
                  <c:v>43418</c:v>
                </c:pt>
                <c:pt idx="334">
                  <c:v>43419</c:v>
                </c:pt>
                <c:pt idx="335">
                  <c:v>43420</c:v>
                </c:pt>
                <c:pt idx="336">
                  <c:v>43423</c:v>
                </c:pt>
                <c:pt idx="337">
                  <c:v>43424</c:v>
                </c:pt>
                <c:pt idx="338">
                  <c:v>43425</c:v>
                </c:pt>
                <c:pt idx="339">
                  <c:v>43426</c:v>
                </c:pt>
                <c:pt idx="340">
                  <c:v>43427</c:v>
                </c:pt>
                <c:pt idx="341">
                  <c:v>43430</c:v>
                </c:pt>
                <c:pt idx="342">
                  <c:v>43431</c:v>
                </c:pt>
                <c:pt idx="343">
                  <c:v>43432</c:v>
                </c:pt>
                <c:pt idx="344">
                  <c:v>43433</c:v>
                </c:pt>
                <c:pt idx="345">
                  <c:v>43434</c:v>
                </c:pt>
                <c:pt idx="346">
                  <c:v>43437</c:v>
                </c:pt>
                <c:pt idx="347">
                  <c:v>43438</c:v>
                </c:pt>
                <c:pt idx="348">
                  <c:v>43439</c:v>
                </c:pt>
                <c:pt idx="349">
                  <c:v>43440</c:v>
                </c:pt>
                <c:pt idx="350">
                  <c:v>43441</c:v>
                </c:pt>
                <c:pt idx="351">
                  <c:v>43444</c:v>
                </c:pt>
                <c:pt idx="352">
                  <c:v>43445</c:v>
                </c:pt>
                <c:pt idx="353">
                  <c:v>43446</c:v>
                </c:pt>
                <c:pt idx="354">
                  <c:v>43447</c:v>
                </c:pt>
                <c:pt idx="355">
                  <c:v>43448</c:v>
                </c:pt>
                <c:pt idx="356">
                  <c:v>43451</c:v>
                </c:pt>
                <c:pt idx="357">
                  <c:v>43452</c:v>
                </c:pt>
                <c:pt idx="358">
                  <c:v>43453</c:v>
                </c:pt>
                <c:pt idx="359">
                  <c:v>43454</c:v>
                </c:pt>
                <c:pt idx="360">
                  <c:v>43455</c:v>
                </c:pt>
                <c:pt idx="361">
                  <c:v>43456</c:v>
                </c:pt>
                <c:pt idx="362">
                  <c:v>43458</c:v>
                </c:pt>
                <c:pt idx="363">
                  <c:v>43459</c:v>
                </c:pt>
                <c:pt idx="364">
                  <c:v>43460</c:v>
                </c:pt>
                <c:pt idx="365">
                  <c:v>43461</c:v>
                </c:pt>
                <c:pt idx="366">
                  <c:v>43462</c:v>
                </c:pt>
                <c:pt idx="367">
                  <c:v>43467</c:v>
                </c:pt>
                <c:pt idx="368">
                  <c:v>43468</c:v>
                </c:pt>
                <c:pt idx="369">
                  <c:v>43469</c:v>
                </c:pt>
                <c:pt idx="370">
                  <c:v>43472</c:v>
                </c:pt>
                <c:pt idx="371">
                  <c:v>43473</c:v>
                </c:pt>
                <c:pt idx="372">
                  <c:v>43474</c:v>
                </c:pt>
                <c:pt idx="373">
                  <c:v>43475</c:v>
                </c:pt>
                <c:pt idx="374">
                  <c:v>43476</c:v>
                </c:pt>
                <c:pt idx="375">
                  <c:v>43479</c:v>
                </c:pt>
                <c:pt idx="376">
                  <c:v>43480</c:v>
                </c:pt>
                <c:pt idx="377">
                  <c:v>43481</c:v>
                </c:pt>
                <c:pt idx="378">
                  <c:v>43482</c:v>
                </c:pt>
                <c:pt idx="379">
                  <c:v>43483</c:v>
                </c:pt>
                <c:pt idx="380">
                  <c:v>43486</c:v>
                </c:pt>
                <c:pt idx="381">
                  <c:v>43487</c:v>
                </c:pt>
                <c:pt idx="382">
                  <c:v>43488</c:v>
                </c:pt>
                <c:pt idx="383">
                  <c:v>43489</c:v>
                </c:pt>
                <c:pt idx="384">
                  <c:v>43490</c:v>
                </c:pt>
                <c:pt idx="385">
                  <c:v>43493</c:v>
                </c:pt>
                <c:pt idx="386">
                  <c:v>43494</c:v>
                </c:pt>
                <c:pt idx="387">
                  <c:v>43495</c:v>
                </c:pt>
                <c:pt idx="388">
                  <c:v>43507</c:v>
                </c:pt>
                <c:pt idx="389">
                  <c:v>43508</c:v>
                </c:pt>
                <c:pt idx="390">
                  <c:v>43509</c:v>
                </c:pt>
                <c:pt idx="391">
                  <c:v>43510</c:v>
                </c:pt>
                <c:pt idx="392">
                  <c:v>43511</c:v>
                </c:pt>
                <c:pt idx="393">
                  <c:v>43514</c:v>
                </c:pt>
                <c:pt idx="394">
                  <c:v>43515</c:v>
                </c:pt>
                <c:pt idx="395">
                  <c:v>43516</c:v>
                </c:pt>
                <c:pt idx="396">
                  <c:v>43517</c:v>
                </c:pt>
                <c:pt idx="397">
                  <c:v>43518</c:v>
                </c:pt>
                <c:pt idx="398">
                  <c:v>43521</c:v>
                </c:pt>
                <c:pt idx="399">
                  <c:v>43522</c:v>
                </c:pt>
                <c:pt idx="400">
                  <c:v>43523</c:v>
                </c:pt>
                <c:pt idx="401">
                  <c:v>43528</c:v>
                </c:pt>
                <c:pt idx="402">
                  <c:v>43529</c:v>
                </c:pt>
                <c:pt idx="403">
                  <c:v>43530</c:v>
                </c:pt>
                <c:pt idx="404">
                  <c:v>43531</c:v>
                </c:pt>
                <c:pt idx="405">
                  <c:v>43532</c:v>
                </c:pt>
                <c:pt idx="406">
                  <c:v>43535</c:v>
                </c:pt>
                <c:pt idx="407">
                  <c:v>43536</c:v>
                </c:pt>
                <c:pt idx="408">
                  <c:v>43537</c:v>
                </c:pt>
                <c:pt idx="409">
                  <c:v>43538</c:v>
                </c:pt>
                <c:pt idx="410">
                  <c:v>43539</c:v>
                </c:pt>
                <c:pt idx="411">
                  <c:v>43542</c:v>
                </c:pt>
                <c:pt idx="412">
                  <c:v>43543</c:v>
                </c:pt>
                <c:pt idx="413">
                  <c:v>43544</c:v>
                </c:pt>
                <c:pt idx="414">
                  <c:v>43545</c:v>
                </c:pt>
                <c:pt idx="415">
                  <c:v>43546</c:v>
                </c:pt>
                <c:pt idx="416">
                  <c:v>43549</c:v>
                </c:pt>
                <c:pt idx="417">
                  <c:v>43550</c:v>
                </c:pt>
                <c:pt idx="418">
                  <c:v>43551</c:v>
                </c:pt>
                <c:pt idx="419">
                  <c:v>43552</c:v>
                </c:pt>
                <c:pt idx="420">
                  <c:v>43553</c:v>
                </c:pt>
                <c:pt idx="421">
                  <c:v>43556</c:v>
                </c:pt>
                <c:pt idx="422">
                  <c:v>43557</c:v>
                </c:pt>
                <c:pt idx="423">
                  <c:v>43558</c:v>
                </c:pt>
                <c:pt idx="424">
                  <c:v>43563</c:v>
                </c:pt>
                <c:pt idx="425">
                  <c:v>43564</c:v>
                </c:pt>
                <c:pt idx="426">
                  <c:v>43565</c:v>
                </c:pt>
                <c:pt idx="427">
                  <c:v>43566</c:v>
                </c:pt>
                <c:pt idx="428">
                  <c:v>43567</c:v>
                </c:pt>
                <c:pt idx="429">
                  <c:v>43570</c:v>
                </c:pt>
                <c:pt idx="430">
                  <c:v>43571</c:v>
                </c:pt>
                <c:pt idx="431">
                  <c:v>43572</c:v>
                </c:pt>
                <c:pt idx="432">
                  <c:v>43573</c:v>
                </c:pt>
                <c:pt idx="433">
                  <c:v>43574</c:v>
                </c:pt>
                <c:pt idx="434">
                  <c:v>43577</c:v>
                </c:pt>
                <c:pt idx="435">
                  <c:v>43578</c:v>
                </c:pt>
                <c:pt idx="436">
                  <c:v>43580</c:v>
                </c:pt>
                <c:pt idx="437">
                  <c:v>43581</c:v>
                </c:pt>
                <c:pt idx="438">
                  <c:v>43584</c:v>
                </c:pt>
                <c:pt idx="439">
                  <c:v>43585</c:v>
                </c:pt>
                <c:pt idx="440">
                  <c:v>43587</c:v>
                </c:pt>
                <c:pt idx="441">
                  <c:v>43588</c:v>
                </c:pt>
                <c:pt idx="442">
                  <c:v>43591</c:v>
                </c:pt>
                <c:pt idx="443">
                  <c:v>43592</c:v>
                </c:pt>
                <c:pt idx="444">
                  <c:v>43593</c:v>
                </c:pt>
                <c:pt idx="445">
                  <c:v>43594</c:v>
                </c:pt>
                <c:pt idx="446">
                  <c:v>43595</c:v>
                </c:pt>
                <c:pt idx="447">
                  <c:v>43598</c:v>
                </c:pt>
                <c:pt idx="448">
                  <c:v>43599</c:v>
                </c:pt>
                <c:pt idx="449">
                  <c:v>43600</c:v>
                </c:pt>
                <c:pt idx="450">
                  <c:v>43601</c:v>
                </c:pt>
                <c:pt idx="451">
                  <c:v>43602</c:v>
                </c:pt>
                <c:pt idx="452">
                  <c:v>43605</c:v>
                </c:pt>
              </c:numCache>
            </c:numRef>
          </c:cat>
          <c:val>
            <c:numRef>
              <c:f>RawData!$B$282:$B$841</c:f>
              <c:numCache>
                <c:formatCode>0.00%</c:formatCode>
                <c:ptCount val="560"/>
                <c:pt idx="0">
                  <c:v>1.5700000000000002E-2</c:v>
                </c:pt>
                <c:pt idx="1">
                  <c:v>1.55E-2</c:v>
                </c:pt>
                <c:pt idx="2">
                  <c:v>1.55E-2</c:v>
                </c:pt>
                <c:pt idx="3">
                  <c:v>1.55E-2</c:v>
                </c:pt>
                <c:pt idx="4">
                  <c:v>1.54E-2</c:v>
                </c:pt>
                <c:pt idx="5">
                  <c:v>1.5299999999999999E-2</c:v>
                </c:pt>
                <c:pt idx="6">
                  <c:v>1.5299999999999999E-2</c:v>
                </c:pt>
                <c:pt idx="7">
                  <c:v>1.5299999999999999E-2</c:v>
                </c:pt>
                <c:pt idx="8">
                  <c:v>1.54E-2</c:v>
                </c:pt>
                <c:pt idx="9">
                  <c:v>1.5100000000000001E-2</c:v>
                </c:pt>
                <c:pt idx="10">
                  <c:v>1.55E-2</c:v>
                </c:pt>
                <c:pt idx="11">
                  <c:v>1.5599999999999999E-2</c:v>
                </c:pt>
                <c:pt idx="12">
                  <c:v>1.55E-2</c:v>
                </c:pt>
                <c:pt idx="13">
                  <c:v>1.55E-2</c:v>
                </c:pt>
                <c:pt idx="14">
                  <c:v>1.5599999999999999E-2</c:v>
                </c:pt>
                <c:pt idx="15">
                  <c:v>1.5599999999999999E-2</c:v>
                </c:pt>
                <c:pt idx="16">
                  <c:v>1.5299999999999999E-2</c:v>
                </c:pt>
                <c:pt idx="17">
                  <c:v>1.46E-2</c:v>
                </c:pt>
                <c:pt idx="18">
                  <c:v>1.4400000000000001E-2</c:v>
                </c:pt>
                <c:pt idx="19">
                  <c:v>1.43E-2</c:v>
                </c:pt>
                <c:pt idx="20">
                  <c:v>1.47E-2</c:v>
                </c:pt>
                <c:pt idx="21">
                  <c:v>1.47E-2</c:v>
                </c:pt>
                <c:pt idx="22">
                  <c:v>1.47E-2</c:v>
                </c:pt>
                <c:pt idx="23">
                  <c:v>1.4800000000000001E-2</c:v>
                </c:pt>
                <c:pt idx="24">
                  <c:v>1.46E-2</c:v>
                </c:pt>
                <c:pt idx="25">
                  <c:v>1.46E-2</c:v>
                </c:pt>
                <c:pt idx="26">
                  <c:v>1.46E-2</c:v>
                </c:pt>
                <c:pt idx="27">
                  <c:v>1.46E-2</c:v>
                </c:pt>
                <c:pt idx="28">
                  <c:v>1.43E-2</c:v>
                </c:pt>
                <c:pt idx="29">
                  <c:v>1.43E-2</c:v>
                </c:pt>
                <c:pt idx="30">
                  <c:v>1.43E-2</c:v>
                </c:pt>
                <c:pt idx="31">
                  <c:v>1.4200000000000001E-2</c:v>
                </c:pt>
                <c:pt idx="32">
                  <c:v>1.4400000000000001E-2</c:v>
                </c:pt>
                <c:pt idx="33">
                  <c:v>1.43E-2</c:v>
                </c:pt>
                <c:pt idx="34">
                  <c:v>1.43E-2</c:v>
                </c:pt>
                <c:pt idx="35">
                  <c:v>1.4200000000000001E-2</c:v>
                </c:pt>
                <c:pt idx="36">
                  <c:v>1.4200000000000001E-2</c:v>
                </c:pt>
                <c:pt idx="37">
                  <c:v>1.4100000000000001E-2</c:v>
                </c:pt>
                <c:pt idx="38">
                  <c:v>1.4100000000000001E-2</c:v>
                </c:pt>
                <c:pt idx="39">
                  <c:v>1.4100000000000001E-2</c:v>
                </c:pt>
                <c:pt idx="40">
                  <c:v>1.3800000000000002E-2</c:v>
                </c:pt>
                <c:pt idx="41">
                  <c:v>1.35E-2</c:v>
                </c:pt>
                <c:pt idx="42">
                  <c:v>1.35E-2</c:v>
                </c:pt>
                <c:pt idx="43">
                  <c:v>1.35E-2</c:v>
                </c:pt>
                <c:pt idx="44">
                  <c:v>1.34E-2</c:v>
                </c:pt>
                <c:pt idx="45">
                  <c:v>1.35E-2</c:v>
                </c:pt>
                <c:pt idx="46">
                  <c:v>1.35E-2</c:v>
                </c:pt>
                <c:pt idx="47">
                  <c:v>1.3100000000000001E-2</c:v>
                </c:pt>
                <c:pt idx="48">
                  <c:v>1.3100000000000001E-2</c:v>
                </c:pt>
                <c:pt idx="49">
                  <c:v>1.3000000000000001E-2</c:v>
                </c:pt>
                <c:pt idx="50">
                  <c:v>1.2700000000000001E-2</c:v>
                </c:pt>
                <c:pt idx="51">
                  <c:v>1.35E-2</c:v>
                </c:pt>
                <c:pt idx="52">
                  <c:v>1.3800000000000002E-2</c:v>
                </c:pt>
                <c:pt idx="53">
                  <c:v>1.37E-2</c:v>
                </c:pt>
                <c:pt idx="54">
                  <c:v>1.37E-2</c:v>
                </c:pt>
                <c:pt idx="55">
                  <c:v>1.3600000000000001E-2</c:v>
                </c:pt>
                <c:pt idx="56">
                  <c:v>1.3600000000000001E-2</c:v>
                </c:pt>
                <c:pt idx="57">
                  <c:v>1.3600000000000001E-2</c:v>
                </c:pt>
                <c:pt idx="58">
                  <c:v>1.34E-2</c:v>
                </c:pt>
                <c:pt idx="59">
                  <c:v>1.34E-2</c:v>
                </c:pt>
                <c:pt idx="60">
                  <c:v>1.32E-2</c:v>
                </c:pt>
                <c:pt idx="61">
                  <c:v>1.3300000000000001E-2</c:v>
                </c:pt>
                <c:pt idx="62">
                  <c:v>1.35E-2</c:v>
                </c:pt>
                <c:pt idx="63">
                  <c:v>1.3600000000000001E-2</c:v>
                </c:pt>
                <c:pt idx="64">
                  <c:v>1.35E-2</c:v>
                </c:pt>
                <c:pt idx="65">
                  <c:v>1.3600000000000001E-2</c:v>
                </c:pt>
                <c:pt idx="66">
                  <c:v>1.3600000000000001E-2</c:v>
                </c:pt>
                <c:pt idx="67">
                  <c:v>1.35E-2</c:v>
                </c:pt>
                <c:pt idx="68">
                  <c:v>1.3600000000000001E-2</c:v>
                </c:pt>
                <c:pt idx="69">
                  <c:v>1.35E-2</c:v>
                </c:pt>
                <c:pt idx="70">
                  <c:v>1.34E-2</c:v>
                </c:pt>
                <c:pt idx="71">
                  <c:v>1.3300000000000001E-2</c:v>
                </c:pt>
                <c:pt idx="72">
                  <c:v>1.34E-2</c:v>
                </c:pt>
                <c:pt idx="73">
                  <c:v>1.3300000000000001E-2</c:v>
                </c:pt>
                <c:pt idx="74">
                  <c:v>1.32E-2</c:v>
                </c:pt>
                <c:pt idx="75">
                  <c:v>1.32E-2</c:v>
                </c:pt>
                <c:pt idx="76">
                  <c:v>1.32E-2</c:v>
                </c:pt>
                <c:pt idx="77">
                  <c:v>1.29E-2</c:v>
                </c:pt>
                <c:pt idx="78">
                  <c:v>1.29E-2</c:v>
                </c:pt>
                <c:pt idx="79">
                  <c:v>1.2800000000000001E-2</c:v>
                </c:pt>
                <c:pt idx="80">
                  <c:v>1.26E-2</c:v>
                </c:pt>
                <c:pt idx="81">
                  <c:v>1.2100000000000001E-2</c:v>
                </c:pt>
                <c:pt idx="82">
                  <c:v>1.1900000000000001E-2</c:v>
                </c:pt>
                <c:pt idx="83">
                  <c:v>1.1900000000000001E-2</c:v>
                </c:pt>
                <c:pt idx="84">
                  <c:v>1.18E-2</c:v>
                </c:pt>
                <c:pt idx="85">
                  <c:v>1.1900000000000001E-2</c:v>
                </c:pt>
                <c:pt idx="86">
                  <c:v>1.1900000000000001E-2</c:v>
                </c:pt>
                <c:pt idx="87">
                  <c:v>1.1900000000000001E-2</c:v>
                </c:pt>
                <c:pt idx="88">
                  <c:v>1.1600000000000001E-2</c:v>
                </c:pt>
                <c:pt idx="89">
                  <c:v>1.1900000000000001E-2</c:v>
                </c:pt>
                <c:pt idx="90">
                  <c:v>1.18E-2</c:v>
                </c:pt>
                <c:pt idx="91">
                  <c:v>1.2500000000000001E-2</c:v>
                </c:pt>
                <c:pt idx="92">
                  <c:v>1.2200000000000001E-2</c:v>
                </c:pt>
                <c:pt idx="93">
                  <c:v>1.2100000000000001E-2</c:v>
                </c:pt>
                <c:pt idx="94">
                  <c:v>1.2200000000000001E-2</c:v>
                </c:pt>
                <c:pt idx="95">
                  <c:v>1.2400000000000001E-2</c:v>
                </c:pt>
                <c:pt idx="96">
                  <c:v>1.2400000000000001E-2</c:v>
                </c:pt>
                <c:pt idx="97">
                  <c:v>1.2400000000000001E-2</c:v>
                </c:pt>
                <c:pt idx="98">
                  <c:v>1.34E-2</c:v>
                </c:pt>
                <c:pt idx="99">
                  <c:v>1.3300000000000001E-2</c:v>
                </c:pt>
                <c:pt idx="100">
                  <c:v>1.3300000000000001E-2</c:v>
                </c:pt>
                <c:pt idx="101">
                  <c:v>1.3300000000000001E-2</c:v>
                </c:pt>
                <c:pt idx="102">
                  <c:v>1.46E-2</c:v>
                </c:pt>
                <c:pt idx="103">
                  <c:v>1.46E-2</c:v>
                </c:pt>
                <c:pt idx="104">
                  <c:v>1.47E-2</c:v>
                </c:pt>
                <c:pt idx="105">
                  <c:v>1.47E-2</c:v>
                </c:pt>
                <c:pt idx="106">
                  <c:v>1.47E-2</c:v>
                </c:pt>
                <c:pt idx="107">
                  <c:v>1.47E-2</c:v>
                </c:pt>
                <c:pt idx="108">
                  <c:v>1.4800000000000001E-2</c:v>
                </c:pt>
                <c:pt idx="109">
                  <c:v>1.47E-2</c:v>
                </c:pt>
                <c:pt idx="110">
                  <c:v>1.46E-2</c:v>
                </c:pt>
                <c:pt idx="111">
                  <c:v>1.4400000000000001E-2</c:v>
                </c:pt>
                <c:pt idx="112">
                  <c:v>1.43E-2</c:v>
                </c:pt>
                <c:pt idx="113">
                  <c:v>1.4200000000000001E-2</c:v>
                </c:pt>
                <c:pt idx="114">
                  <c:v>1.4200000000000001E-2</c:v>
                </c:pt>
                <c:pt idx="115">
                  <c:v>1.4200000000000001E-2</c:v>
                </c:pt>
                <c:pt idx="116">
                  <c:v>1.4500000000000001E-2</c:v>
                </c:pt>
                <c:pt idx="117">
                  <c:v>1.4500000000000001E-2</c:v>
                </c:pt>
                <c:pt idx="118">
                  <c:v>1.4500000000000001E-2</c:v>
                </c:pt>
                <c:pt idx="119">
                  <c:v>1.46E-2</c:v>
                </c:pt>
                <c:pt idx="120">
                  <c:v>1.46E-2</c:v>
                </c:pt>
                <c:pt idx="121">
                  <c:v>1.46E-2</c:v>
                </c:pt>
                <c:pt idx="122">
                  <c:v>1.4400000000000001E-2</c:v>
                </c:pt>
                <c:pt idx="123">
                  <c:v>1.4400000000000001E-2</c:v>
                </c:pt>
                <c:pt idx="124">
                  <c:v>1.4400000000000001E-2</c:v>
                </c:pt>
                <c:pt idx="125">
                  <c:v>1.43E-2</c:v>
                </c:pt>
                <c:pt idx="126">
                  <c:v>1.43E-2</c:v>
                </c:pt>
                <c:pt idx="127">
                  <c:v>1.43E-2</c:v>
                </c:pt>
                <c:pt idx="128">
                  <c:v>1.4100000000000001E-2</c:v>
                </c:pt>
                <c:pt idx="129">
                  <c:v>1.4200000000000001E-2</c:v>
                </c:pt>
                <c:pt idx="130">
                  <c:v>1.4200000000000001E-2</c:v>
                </c:pt>
                <c:pt idx="131">
                  <c:v>1.4200000000000001E-2</c:v>
                </c:pt>
                <c:pt idx="132">
                  <c:v>1.35E-2</c:v>
                </c:pt>
                <c:pt idx="133">
                  <c:v>1.3600000000000001E-2</c:v>
                </c:pt>
                <c:pt idx="134">
                  <c:v>1.37E-2</c:v>
                </c:pt>
                <c:pt idx="135">
                  <c:v>1.37E-2</c:v>
                </c:pt>
                <c:pt idx="136">
                  <c:v>1.3900000000000001E-2</c:v>
                </c:pt>
                <c:pt idx="137">
                  <c:v>1.3800000000000002E-2</c:v>
                </c:pt>
                <c:pt idx="138">
                  <c:v>1.3800000000000002E-2</c:v>
                </c:pt>
                <c:pt idx="139">
                  <c:v>1.3800000000000002E-2</c:v>
                </c:pt>
                <c:pt idx="140">
                  <c:v>1.4200000000000001E-2</c:v>
                </c:pt>
                <c:pt idx="141">
                  <c:v>1.4100000000000001E-2</c:v>
                </c:pt>
                <c:pt idx="142">
                  <c:v>1.4E-2</c:v>
                </c:pt>
                <c:pt idx="143">
                  <c:v>1.3900000000000001E-2</c:v>
                </c:pt>
                <c:pt idx="144">
                  <c:v>1.5100000000000001E-2</c:v>
                </c:pt>
                <c:pt idx="145">
                  <c:v>2.3100000000000002E-2</c:v>
                </c:pt>
                <c:pt idx="146">
                  <c:v>2.3100000000000002E-2</c:v>
                </c:pt>
                <c:pt idx="147">
                  <c:v>2.3300000000000001E-2</c:v>
                </c:pt>
                <c:pt idx="148">
                  <c:v>2.3599999999999999E-2</c:v>
                </c:pt>
                <c:pt idx="149">
                  <c:v>2.3599999999999999E-2</c:v>
                </c:pt>
                <c:pt idx="150">
                  <c:v>2.5500000000000002E-2</c:v>
                </c:pt>
                <c:pt idx="151">
                  <c:v>2.5500000000000002E-2</c:v>
                </c:pt>
                <c:pt idx="152">
                  <c:v>2.58E-2</c:v>
                </c:pt>
                <c:pt idx="153">
                  <c:v>2.5700000000000001E-2</c:v>
                </c:pt>
                <c:pt idx="154">
                  <c:v>2.5700000000000001E-2</c:v>
                </c:pt>
                <c:pt idx="155">
                  <c:v>2.58E-2</c:v>
                </c:pt>
                <c:pt idx="156">
                  <c:v>2.58E-2</c:v>
                </c:pt>
                <c:pt idx="157">
                  <c:v>2.5700000000000001E-2</c:v>
                </c:pt>
                <c:pt idx="158">
                  <c:v>2.58E-2</c:v>
                </c:pt>
                <c:pt idx="159">
                  <c:v>2.58E-2</c:v>
                </c:pt>
                <c:pt idx="160">
                  <c:v>2.6000000000000002E-2</c:v>
                </c:pt>
                <c:pt idx="161">
                  <c:v>2.6000000000000002E-2</c:v>
                </c:pt>
                <c:pt idx="162">
                  <c:v>2.6100000000000002E-2</c:v>
                </c:pt>
                <c:pt idx="163">
                  <c:v>2.6000000000000002E-2</c:v>
                </c:pt>
                <c:pt idx="164">
                  <c:v>2.6100000000000002E-2</c:v>
                </c:pt>
                <c:pt idx="165">
                  <c:v>2.6100000000000002E-2</c:v>
                </c:pt>
                <c:pt idx="166">
                  <c:v>2.6100000000000002E-2</c:v>
                </c:pt>
                <c:pt idx="167">
                  <c:v>2.6200000000000001E-2</c:v>
                </c:pt>
                <c:pt idx="168">
                  <c:v>2.6100000000000002E-2</c:v>
                </c:pt>
                <c:pt idx="169">
                  <c:v>2.6100000000000002E-2</c:v>
                </c:pt>
                <c:pt idx="170">
                  <c:v>2.6100000000000002E-2</c:v>
                </c:pt>
                <c:pt idx="171">
                  <c:v>2.7100000000000003E-2</c:v>
                </c:pt>
                <c:pt idx="172">
                  <c:v>2.7200000000000002E-2</c:v>
                </c:pt>
                <c:pt idx="173">
                  <c:v>2.7300000000000001E-2</c:v>
                </c:pt>
                <c:pt idx="174">
                  <c:v>2.75E-2</c:v>
                </c:pt>
                <c:pt idx="175">
                  <c:v>2.52E-2</c:v>
                </c:pt>
                <c:pt idx="176">
                  <c:v>2.5100000000000001E-2</c:v>
                </c:pt>
                <c:pt idx="177">
                  <c:v>2.5100000000000001E-2</c:v>
                </c:pt>
                <c:pt idx="178">
                  <c:v>2.4800000000000003E-2</c:v>
                </c:pt>
                <c:pt idx="179">
                  <c:v>2.4800000000000003E-2</c:v>
                </c:pt>
                <c:pt idx="180">
                  <c:v>2.4E-2</c:v>
                </c:pt>
                <c:pt idx="181">
                  <c:v>2.4E-2</c:v>
                </c:pt>
                <c:pt idx="182">
                  <c:v>2.3800000000000002E-2</c:v>
                </c:pt>
                <c:pt idx="183">
                  <c:v>2.3800000000000002E-2</c:v>
                </c:pt>
                <c:pt idx="184">
                  <c:v>2.3700000000000002E-2</c:v>
                </c:pt>
                <c:pt idx="185">
                  <c:v>2.3800000000000002E-2</c:v>
                </c:pt>
                <c:pt idx="186">
                  <c:v>2.4E-2</c:v>
                </c:pt>
                <c:pt idx="187">
                  <c:v>2.4E-2</c:v>
                </c:pt>
                <c:pt idx="188">
                  <c:v>2.3900000000000001E-2</c:v>
                </c:pt>
                <c:pt idx="189">
                  <c:v>2.4400000000000002E-2</c:v>
                </c:pt>
                <c:pt idx="190">
                  <c:v>2.4300000000000002E-2</c:v>
                </c:pt>
                <c:pt idx="191">
                  <c:v>2.4300000000000002E-2</c:v>
                </c:pt>
                <c:pt idx="192">
                  <c:v>2.41E-2</c:v>
                </c:pt>
                <c:pt idx="193">
                  <c:v>2.41E-2</c:v>
                </c:pt>
                <c:pt idx="194">
                  <c:v>2.4200000000000003E-2</c:v>
                </c:pt>
                <c:pt idx="195">
                  <c:v>2.41E-2</c:v>
                </c:pt>
                <c:pt idx="196">
                  <c:v>2.41E-2</c:v>
                </c:pt>
                <c:pt idx="197">
                  <c:v>2.4E-2</c:v>
                </c:pt>
                <c:pt idx="198">
                  <c:v>2.41E-2</c:v>
                </c:pt>
                <c:pt idx="199">
                  <c:v>2.41E-2</c:v>
                </c:pt>
                <c:pt idx="200">
                  <c:v>2.4E-2</c:v>
                </c:pt>
                <c:pt idx="201">
                  <c:v>2.3300000000000001E-2</c:v>
                </c:pt>
                <c:pt idx="202">
                  <c:v>2.3200000000000002E-2</c:v>
                </c:pt>
                <c:pt idx="203">
                  <c:v>2.3100000000000002E-2</c:v>
                </c:pt>
                <c:pt idx="204">
                  <c:v>2.2800000000000001E-2</c:v>
                </c:pt>
                <c:pt idx="205">
                  <c:v>2.12E-2</c:v>
                </c:pt>
                <c:pt idx="206">
                  <c:v>2.12E-2</c:v>
                </c:pt>
                <c:pt idx="207">
                  <c:v>2.1100000000000001E-2</c:v>
                </c:pt>
                <c:pt idx="208">
                  <c:v>2.1100000000000001E-2</c:v>
                </c:pt>
                <c:pt idx="209">
                  <c:v>2.1400000000000002E-2</c:v>
                </c:pt>
                <c:pt idx="210">
                  <c:v>2.07E-2</c:v>
                </c:pt>
                <c:pt idx="211">
                  <c:v>2.06E-2</c:v>
                </c:pt>
                <c:pt idx="212">
                  <c:v>2.0500000000000001E-2</c:v>
                </c:pt>
                <c:pt idx="213">
                  <c:v>2.06E-2</c:v>
                </c:pt>
                <c:pt idx="214">
                  <c:v>2.0500000000000001E-2</c:v>
                </c:pt>
                <c:pt idx="215">
                  <c:v>2.0400000000000001E-2</c:v>
                </c:pt>
                <c:pt idx="216">
                  <c:v>2.07E-2</c:v>
                </c:pt>
                <c:pt idx="217">
                  <c:v>2.07E-2</c:v>
                </c:pt>
                <c:pt idx="218">
                  <c:v>2.0400000000000001E-2</c:v>
                </c:pt>
                <c:pt idx="219">
                  <c:v>2.07E-2</c:v>
                </c:pt>
                <c:pt idx="220">
                  <c:v>2.06E-2</c:v>
                </c:pt>
                <c:pt idx="221">
                  <c:v>2.0800000000000003E-2</c:v>
                </c:pt>
                <c:pt idx="222">
                  <c:v>2.07E-2</c:v>
                </c:pt>
                <c:pt idx="223">
                  <c:v>2.0800000000000003E-2</c:v>
                </c:pt>
                <c:pt idx="224">
                  <c:v>2.0800000000000003E-2</c:v>
                </c:pt>
                <c:pt idx="225">
                  <c:v>2.0900000000000002E-2</c:v>
                </c:pt>
                <c:pt idx="226">
                  <c:v>2.0900000000000002E-2</c:v>
                </c:pt>
                <c:pt idx="227">
                  <c:v>2.12E-2</c:v>
                </c:pt>
                <c:pt idx="228">
                  <c:v>2.12E-2</c:v>
                </c:pt>
                <c:pt idx="229">
                  <c:v>2.18E-2</c:v>
                </c:pt>
                <c:pt idx="230">
                  <c:v>2.1899999999999999E-2</c:v>
                </c:pt>
                <c:pt idx="231">
                  <c:v>2.1400000000000002E-2</c:v>
                </c:pt>
                <c:pt idx="232">
                  <c:v>2.1400000000000002E-2</c:v>
                </c:pt>
                <c:pt idx="233">
                  <c:v>2.1299999999999999E-2</c:v>
                </c:pt>
                <c:pt idx="234">
                  <c:v>2.1100000000000001E-2</c:v>
                </c:pt>
                <c:pt idx="235">
                  <c:v>1.9900000000000001E-2</c:v>
                </c:pt>
                <c:pt idx="236">
                  <c:v>1.9900000000000001E-2</c:v>
                </c:pt>
                <c:pt idx="237">
                  <c:v>2.0300000000000002E-2</c:v>
                </c:pt>
                <c:pt idx="238">
                  <c:v>2.0300000000000002E-2</c:v>
                </c:pt>
                <c:pt idx="239">
                  <c:v>2.01E-2</c:v>
                </c:pt>
                <c:pt idx="240">
                  <c:v>1.9700000000000002E-2</c:v>
                </c:pt>
                <c:pt idx="241">
                  <c:v>1.9800000000000002E-2</c:v>
                </c:pt>
                <c:pt idx="242">
                  <c:v>1.9800000000000002E-2</c:v>
                </c:pt>
                <c:pt idx="243">
                  <c:v>1.9900000000000001E-2</c:v>
                </c:pt>
                <c:pt idx="244">
                  <c:v>1.9900000000000001E-2</c:v>
                </c:pt>
                <c:pt idx="245">
                  <c:v>1.9900000000000001E-2</c:v>
                </c:pt>
                <c:pt idx="246">
                  <c:v>0.02</c:v>
                </c:pt>
                <c:pt idx="247">
                  <c:v>0.02</c:v>
                </c:pt>
                <c:pt idx="248">
                  <c:v>1.9900000000000001E-2</c:v>
                </c:pt>
                <c:pt idx="249">
                  <c:v>1.95E-2</c:v>
                </c:pt>
                <c:pt idx="250">
                  <c:v>1.9400000000000001E-2</c:v>
                </c:pt>
                <c:pt idx="251">
                  <c:v>1.9300000000000001E-2</c:v>
                </c:pt>
                <c:pt idx="252">
                  <c:v>1.9300000000000001E-2</c:v>
                </c:pt>
                <c:pt idx="253">
                  <c:v>1.9400000000000001E-2</c:v>
                </c:pt>
                <c:pt idx="254">
                  <c:v>1.9300000000000001E-2</c:v>
                </c:pt>
                <c:pt idx="255">
                  <c:v>1.9300000000000001E-2</c:v>
                </c:pt>
                <c:pt idx="256">
                  <c:v>1.9300000000000001E-2</c:v>
                </c:pt>
                <c:pt idx="257">
                  <c:v>1.9E-2</c:v>
                </c:pt>
                <c:pt idx="258">
                  <c:v>1.9E-2</c:v>
                </c:pt>
                <c:pt idx="259">
                  <c:v>1.8600000000000002E-2</c:v>
                </c:pt>
                <c:pt idx="260">
                  <c:v>1.8500000000000003E-2</c:v>
                </c:pt>
                <c:pt idx="261">
                  <c:v>1.8800000000000001E-2</c:v>
                </c:pt>
                <c:pt idx="262">
                  <c:v>1.89E-2</c:v>
                </c:pt>
                <c:pt idx="263">
                  <c:v>1.89E-2</c:v>
                </c:pt>
                <c:pt idx="264">
                  <c:v>1.8700000000000001E-2</c:v>
                </c:pt>
                <c:pt idx="265">
                  <c:v>1.8700000000000001E-2</c:v>
                </c:pt>
                <c:pt idx="266">
                  <c:v>1.8700000000000001E-2</c:v>
                </c:pt>
                <c:pt idx="267">
                  <c:v>1.84E-2</c:v>
                </c:pt>
                <c:pt idx="268">
                  <c:v>1.9400000000000001E-2</c:v>
                </c:pt>
                <c:pt idx="269">
                  <c:v>1.9200000000000002E-2</c:v>
                </c:pt>
                <c:pt idx="270">
                  <c:v>1.9300000000000001E-2</c:v>
                </c:pt>
                <c:pt idx="271">
                  <c:v>1.9300000000000001E-2</c:v>
                </c:pt>
                <c:pt idx="272">
                  <c:v>1.9400000000000001E-2</c:v>
                </c:pt>
                <c:pt idx="273">
                  <c:v>1.9200000000000002E-2</c:v>
                </c:pt>
                <c:pt idx="274">
                  <c:v>1.9300000000000001E-2</c:v>
                </c:pt>
                <c:pt idx="275">
                  <c:v>1.9300000000000001E-2</c:v>
                </c:pt>
                <c:pt idx="276">
                  <c:v>1.9E-2</c:v>
                </c:pt>
                <c:pt idx="277">
                  <c:v>1.89E-2</c:v>
                </c:pt>
                <c:pt idx="278">
                  <c:v>1.89E-2</c:v>
                </c:pt>
                <c:pt idx="279">
                  <c:v>1.8800000000000001E-2</c:v>
                </c:pt>
                <c:pt idx="280">
                  <c:v>1.8800000000000001E-2</c:v>
                </c:pt>
                <c:pt idx="281">
                  <c:v>1.8700000000000001E-2</c:v>
                </c:pt>
                <c:pt idx="282">
                  <c:v>1.8700000000000001E-2</c:v>
                </c:pt>
                <c:pt idx="283">
                  <c:v>1.8600000000000002E-2</c:v>
                </c:pt>
                <c:pt idx="284">
                  <c:v>1.8600000000000002E-2</c:v>
                </c:pt>
                <c:pt idx="285">
                  <c:v>1.8600000000000002E-2</c:v>
                </c:pt>
                <c:pt idx="286">
                  <c:v>1.8500000000000003E-2</c:v>
                </c:pt>
                <c:pt idx="287">
                  <c:v>1.84E-2</c:v>
                </c:pt>
                <c:pt idx="288">
                  <c:v>1.8600000000000002E-2</c:v>
                </c:pt>
                <c:pt idx="289">
                  <c:v>1.84E-2</c:v>
                </c:pt>
                <c:pt idx="290">
                  <c:v>1.84E-2</c:v>
                </c:pt>
                <c:pt idx="291">
                  <c:v>1.8100000000000002E-2</c:v>
                </c:pt>
                <c:pt idx="292">
                  <c:v>1.8700000000000001E-2</c:v>
                </c:pt>
                <c:pt idx="293">
                  <c:v>1.8700000000000001E-2</c:v>
                </c:pt>
                <c:pt idx="294">
                  <c:v>1.8700000000000001E-2</c:v>
                </c:pt>
                <c:pt idx="295">
                  <c:v>1.8700000000000001E-2</c:v>
                </c:pt>
                <c:pt idx="296">
                  <c:v>1.8700000000000001E-2</c:v>
                </c:pt>
                <c:pt idx="297">
                  <c:v>1.8700000000000001E-2</c:v>
                </c:pt>
                <c:pt idx="298">
                  <c:v>1.8200000000000001E-2</c:v>
                </c:pt>
                <c:pt idx="299">
                  <c:v>1.8200000000000001E-2</c:v>
                </c:pt>
                <c:pt idx="300">
                  <c:v>1.8100000000000002E-2</c:v>
                </c:pt>
                <c:pt idx="301">
                  <c:v>1.8000000000000002E-2</c:v>
                </c:pt>
                <c:pt idx="302">
                  <c:v>1.8100000000000002E-2</c:v>
                </c:pt>
                <c:pt idx="303">
                  <c:v>1.83E-2</c:v>
                </c:pt>
                <c:pt idx="304">
                  <c:v>1.8200000000000001E-2</c:v>
                </c:pt>
                <c:pt idx="305">
                  <c:v>1.8800000000000001E-2</c:v>
                </c:pt>
                <c:pt idx="306">
                  <c:v>1.9400000000000001E-2</c:v>
                </c:pt>
                <c:pt idx="307">
                  <c:v>1.9400000000000001E-2</c:v>
                </c:pt>
                <c:pt idx="308">
                  <c:v>1.9300000000000001E-2</c:v>
                </c:pt>
                <c:pt idx="309">
                  <c:v>3.4000000000000002E-2</c:v>
                </c:pt>
                <c:pt idx="310">
                  <c:v>3.56E-2</c:v>
                </c:pt>
                <c:pt idx="311">
                  <c:v>3.5500000000000004E-2</c:v>
                </c:pt>
                <c:pt idx="312">
                  <c:v>3.5500000000000004E-2</c:v>
                </c:pt>
                <c:pt idx="313">
                  <c:v>3.5500000000000004E-2</c:v>
                </c:pt>
                <c:pt idx="314">
                  <c:v>3.56E-2</c:v>
                </c:pt>
                <c:pt idx="315">
                  <c:v>3.56E-2</c:v>
                </c:pt>
                <c:pt idx="316">
                  <c:v>3.56E-2</c:v>
                </c:pt>
                <c:pt idx="317">
                  <c:v>3.61E-2</c:v>
                </c:pt>
                <c:pt idx="318">
                  <c:v>3.6000000000000004E-2</c:v>
                </c:pt>
                <c:pt idx="319">
                  <c:v>3.6700000000000003E-2</c:v>
                </c:pt>
                <c:pt idx="320">
                  <c:v>3.6700000000000003E-2</c:v>
                </c:pt>
                <c:pt idx="321">
                  <c:v>3.6700000000000003E-2</c:v>
                </c:pt>
                <c:pt idx="322">
                  <c:v>3.6600000000000001E-2</c:v>
                </c:pt>
                <c:pt idx="323">
                  <c:v>3.7100000000000001E-2</c:v>
                </c:pt>
                <c:pt idx="324">
                  <c:v>3.7000000000000005E-2</c:v>
                </c:pt>
                <c:pt idx="325">
                  <c:v>3.6600000000000001E-2</c:v>
                </c:pt>
                <c:pt idx="326">
                  <c:v>3.6600000000000001E-2</c:v>
                </c:pt>
                <c:pt idx="327">
                  <c:v>3.6500000000000005E-2</c:v>
                </c:pt>
                <c:pt idx="328">
                  <c:v>3.6400000000000002E-2</c:v>
                </c:pt>
                <c:pt idx="329">
                  <c:v>3.6400000000000002E-2</c:v>
                </c:pt>
                <c:pt idx="330">
                  <c:v>3.6299999999999999E-2</c:v>
                </c:pt>
                <c:pt idx="331">
                  <c:v>3.6299999999999999E-2</c:v>
                </c:pt>
                <c:pt idx="332">
                  <c:v>3.6200000000000003E-2</c:v>
                </c:pt>
                <c:pt idx="333">
                  <c:v>3.6299999999999999E-2</c:v>
                </c:pt>
                <c:pt idx="334">
                  <c:v>3.6200000000000003E-2</c:v>
                </c:pt>
                <c:pt idx="335">
                  <c:v>3.6200000000000003E-2</c:v>
                </c:pt>
                <c:pt idx="336">
                  <c:v>3.6000000000000004E-2</c:v>
                </c:pt>
                <c:pt idx="337">
                  <c:v>3.61E-2</c:v>
                </c:pt>
                <c:pt idx="338">
                  <c:v>3.6000000000000004E-2</c:v>
                </c:pt>
                <c:pt idx="339">
                  <c:v>3.0599999999999999E-2</c:v>
                </c:pt>
                <c:pt idx="340">
                  <c:v>2.9499999999999998E-2</c:v>
                </c:pt>
                <c:pt idx="341">
                  <c:v>2.98E-2</c:v>
                </c:pt>
                <c:pt idx="342">
                  <c:v>2.9700000000000001E-2</c:v>
                </c:pt>
                <c:pt idx="343">
                  <c:v>2.9899999999999999E-2</c:v>
                </c:pt>
                <c:pt idx="344">
                  <c:v>0.03</c:v>
                </c:pt>
                <c:pt idx="345">
                  <c:v>0.03</c:v>
                </c:pt>
                <c:pt idx="346">
                  <c:v>3.1199999999999999E-2</c:v>
                </c:pt>
                <c:pt idx="347">
                  <c:v>3.09E-2</c:v>
                </c:pt>
                <c:pt idx="348">
                  <c:v>3.1099999999999999E-2</c:v>
                </c:pt>
                <c:pt idx="349">
                  <c:v>3.1300000000000001E-2</c:v>
                </c:pt>
                <c:pt idx="350">
                  <c:v>3.1300000000000001E-2</c:v>
                </c:pt>
                <c:pt idx="351">
                  <c:v>3.1300000000000001E-2</c:v>
                </c:pt>
                <c:pt idx="352">
                  <c:v>3.1300000000000001E-2</c:v>
                </c:pt>
                <c:pt idx="353">
                  <c:v>3.1E-2</c:v>
                </c:pt>
                <c:pt idx="354">
                  <c:v>3.1E-2</c:v>
                </c:pt>
                <c:pt idx="355">
                  <c:v>3.1099999999999999E-2</c:v>
                </c:pt>
                <c:pt idx="356">
                  <c:v>3.1099999999999999E-2</c:v>
                </c:pt>
                <c:pt idx="357">
                  <c:v>3.1099999999999999E-2</c:v>
                </c:pt>
                <c:pt idx="358">
                  <c:v>3.09E-2</c:v>
                </c:pt>
                <c:pt idx="359">
                  <c:v>3.1E-2</c:v>
                </c:pt>
                <c:pt idx="360">
                  <c:v>3.1E-2</c:v>
                </c:pt>
                <c:pt idx="361">
                  <c:v>3.09E-2</c:v>
                </c:pt>
                <c:pt idx="362">
                  <c:v>3.09E-2</c:v>
                </c:pt>
                <c:pt idx="363">
                  <c:v>3.1199999999999999E-2</c:v>
                </c:pt>
                <c:pt idx="364">
                  <c:v>3.1099999999999999E-2</c:v>
                </c:pt>
                <c:pt idx="365">
                  <c:v>3.1699999999999999E-2</c:v>
                </c:pt>
                <c:pt idx="366">
                  <c:v>3.1600000000000003E-2</c:v>
                </c:pt>
                <c:pt idx="367">
                  <c:v>3.1800000000000002E-2</c:v>
                </c:pt>
                <c:pt idx="368">
                  <c:v>3.1800000000000002E-2</c:v>
                </c:pt>
                <c:pt idx="369">
                  <c:v>2.8500000000000001E-2</c:v>
                </c:pt>
                <c:pt idx="370">
                  <c:v>2.86E-2</c:v>
                </c:pt>
                <c:pt idx="371">
                  <c:v>2.86E-2</c:v>
                </c:pt>
                <c:pt idx="372">
                  <c:v>2.8800000000000003E-2</c:v>
                </c:pt>
                <c:pt idx="373">
                  <c:v>2.8800000000000003E-2</c:v>
                </c:pt>
                <c:pt idx="374">
                  <c:v>2.8800000000000003E-2</c:v>
                </c:pt>
                <c:pt idx="375">
                  <c:v>2.87E-2</c:v>
                </c:pt>
                <c:pt idx="376">
                  <c:v>2.81E-2</c:v>
                </c:pt>
                <c:pt idx="377">
                  <c:v>2.8000000000000001E-2</c:v>
                </c:pt>
                <c:pt idx="378">
                  <c:v>2.7800000000000002E-2</c:v>
                </c:pt>
                <c:pt idx="379">
                  <c:v>2.7100000000000003E-2</c:v>
                </c:pt>
                <c:pt idx="380">
                  <c:v>2.7100000000000003E-2</c:v>
                </c:pt>
                <c:pt idx="381">
                  <c:v>2.7E-2</c:v>
                </c:pt>
                <c:pt idx="382">
                  <c:v>2.7100000000000003E-2</c:v>
                </c:pt>
                <c:pt idx="383">
                  <c:v>2.6700000000000002E-2</c:v>
                </c:pt>
                <c:pt idx="384">
                  <c:v>2.6800000000000001E-2</c:v>
                </c:pt>
                <c:pt idx="385">
                  <c:v>2.6700000000000002E-2</c:v>
                </c:pt>
                <c:pt idx="386">
                  <c:v>2.6700000000000002E-2</c:v>
                </c:pt>
                <c:pt idx="387">
                  <c:v>2.6600000000000002E-2</c:v>
                </c:pt>
                <c:pt idx="388">
                  <c:v>2.6700000000000002E-2</c:v>
                </c:pt>
                <c:pt idx="389">
                  <c:v>2.6600000000000002E-2</c:v>
                </c:pt>
                <c:pt idx="390">
                  <c:v>2.6500000000000003E-2</c:v>
                </c:pt>
                <c:pt idx="391">
                  <c:v>2.6600000000000002E-2</c:v>
                </c:pt>
                <c:pt idx="392">
                  <c:v>2.6600000000000002E-2</c:v>
                </c:pt>
                <c:pt idx="393">
                  <c:v>2.6500000000000003E-2</c:v>
                </c:pt>
                <c:pt idx="394">
                  <c:v>2.6600000000000002E-2</c:v>
                </c:pt>
                <c:pt idx="395">
                  <c:v>2.6100000000000002E-2</c:v>
                </c:pt>
                <c:pt idx="396">
                  <c:v>2.6100000000000002E-2</c:v>
                </c:pt>
                <c:pt idx="397">
                  <c:v>2.5900000000000003E-2</c:v>
                </c:pt>
                <c:pt idx="398">
                  <c:v>2.58E-2</c:v>
                </c:pt>
                <c:pt idx="399">
                  <c:v>2.3300000000000001E-2</c:v>
                </c:pt>
                <c:pt idx="400">
                  <c:v>3.0800000000000001E-2</c:v>
                </c:pt>
                <c:pt idx="401">
                  <c:v>2.2000000000000002E-2</c:v>
                </c:pt>
                <c:pt idx="402">
                  <c:v>2.1600000000000001E-2</c:v>
                </c:pt>
                <c:pt idx="403">
                  <c:v>2.1600000000000001E-2</c:v>
                </c:pt>
                <c:pt idx="404">
                  <c:v>2.1500000000000002E-2</c:v>
                </c:pt>
                <c:pt idx="405">
                  <c:v>2.1400000000000002E-2</c:v>
                </c:pt>
                <c:pt idx="406">
                  <c:v>2.07E-2</c:v>
                </c:pt>
                <c:pt idx="407">
                  <c:v>2.1000000000000001E-2</c:v>
                </c:pt>
                <c:pt idx="408">
                  <c:v>2.0900000000000002E-2</c:v>
                </c:pt>
                <c:pt idx="409">
                  <c:v>2.0400000000000001E-2</c:v>
                </c:pt>
                <c:pt idx="410">
                  <c:v>2.0400000000000001E-2</c:v>
                </c:pt>
                <c:pt idx="411">
                  <c:v>2.0300000000000002E-2</c:v>
                </c:pt>
                <c:pt idx="412">
                  <c:v>2.0400000000000001E-2</c:v>
                </c:pt>
                <c:pt idx="413">
                  <c:v>2.01E-2</c:v>
                </c:pt>
                <c:pt idx="414">
                  <c:v>2.8300000000000002E-2</c:v>
                </c:pt>
                <c:pt idx="415">
                  <c:v>2.8300000000000002E-2</c:v>
                </c:pt>
                <c:pt idx="416">
                  <c:v>2.9100000000000001E-2</c:v>
                </c:pt>
                <c:pt idx="417">
                  <c:v>2.93E-2</c:v>
                </c:pt>
                <c:pt idx="418">
                  <c:v>2.9100000000000001E-2</c:v>
                </c:pt>
                <c:pt idx="419">
                  <c:v>2.9000000000000001E-2</c:v>
                </c:pt>
                <c:pt idx="420">
                  <c:v>2.9100000000000001E-2</c:v>
                </c:pt>
                <c:pt idx="421">
                  <c:v>2.9100000000000001E-2</c:v>
                </c:pt>
                <c:pt idx="422">
                  <c:v>2.9100000000000001E-2</c:v>
                </c:pt>
                <c:pt idx="423">
                  <c:v>2.8800000000000003E-2</c:v>
                </c:pt>
                <c:pt idx="424">
                  <c:v>2.8800000000000003E-2</c:v>
                </c:pt>
                <c:pt idx="425">
                  <c:v>2.8400000000000002E-2</c:v>
                </c:pt>
                <c:pt idx="426">
                  <c:v>2.8400000000000002E-2</c:v>
                </c:pt>
                <c:pt idx="427">
                  <c:v>2.8300000000000002E-2</c:v>
                </c:pt>
                <c:pt idx="428">
                  <c:v>2.8300000000000002E-2</c:v>
                </c:pt>
                <c:pt idx="429">
                  <c:v>2.9700000000000001E-2</c:v>
                </c:pt>
                <c:pt idx="430">
                  <c:v>3.27E-2</c:v>
                </c:pt>
                <c:pt idx="431">
                  <c:v>3.27E-2</c:v>
                </c:pt>
                <c:pt idx="432">
                  <c:v>3.6900000000000002E-2</c:v>
                </c:pt>
                <c:pt idx="433">
                  <c:v>3.73E-2</c:v>
                </c:pt>
                <c:pt idx="434">
                  <c:v>3.73E-2</c:v>
                </c:pt>
                <c:pt idx="435">
                  <c:v>3.7600000000000001E-2</c:v>
                </c:pt>
                <c:pt idx="436">
                  <c:v>3.73E-2</c:v>
                </c:pt>
                <c:pt idx="437">
                  <c:v>5.11E-2</c:v>
                </c:pt>
                <c:pt idx="438">
                  <c:v>5.11E-2</c:v>
                </c:pt>
                <c:pt idx="439">
                  <c:v>6.1699999999999998E-2</c:v>
                </c:pt>
                <c:pt idx="440">
                  <c:v>6.1699999999999998E-2</c:v>
                </c:pt>
                <c:pt idx="441">
                  <c:v>6.1699999999999998E-2</c:v>
                </c:pt>
                <c:pt idx="442">
                  <c:v>6.1699999999999998E-2</c:v>
                </c:pt>
                <c:pt idx="443">
                  <c:v>6.1800000000000001E-2</c:v>
                </c:pt>
                <c:pt idx="444">
                  <c:v>6.1800000000000001E-2</c:v>
                </c:pt>
                <c:pt idx="445">
                  <c:v>6.1899999999999997E-2</c:v>
                </c:pt>
                <c:pt idx="446">
                  <c:v>6.1800000000000001E-2</c:v>
                </c:pt>
                <c:pt idx="447">
                  <c:v>6.2199999999999998E-2</c:v>
                </c:pt>
                <c:pt idx="448">
                  <c:v>6.2199999999999998E-2</c:v>
                </c:pt>
                <c:pt idx="449">
                  <c:v>6.2800000000000009E-2</c:v>
                </c:pt>
                <c:pt idx="450">
                  <c:v>6.2899999999999998E-2</c:v>
                </c:pt>
                <c:pt idx="451">
                  <c:v>7.0900000000000005E-2</c:v>
                </c:pt>
                <c:pt idx="452">
                  <c:v>7.3800000000000004E-2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9-4BDF-8C8F-1C9096CA1D56}"/>
            </c:ext>
          </c:extLst>
        </c:ser>
        <c:ser>
          <c:idx val="1"/>
          <c:order val="1"/>
          <c:tx>
            <c:strRef>
              <c:f>RawData!$C$1</c:f>
              <c:strCache>
                <c:ptCount val="1"/>
                <c:pt idx="0">
                  <c:v>最小風險價格係數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RawData!$A$282:$A$841</c:f>
              <c:numCache>
                <c:formatCode>m/d/yyyy</c:formatCode>
                <c:ptCount val="560"/>
                <c:pt idx="0">
                  <c:v>42929</c:v>
                </c:pt>
                <c:pt idx="1">
                  <c:v>42930</c:v>
                </c:pt>
                <c:pt idx="2">
                  <c:v>42933</c:v>
                </c:pt>
                <c:pt idx="3">
                  <c:v>42934</c:v>
                </c:pt>
                <c:pt idx="4">
                  <c:v>42935</c:v>
                </c:pt>
                <c:pt idx="5">
                  <c:v>42936</c:v>
                </c:pt>
                <c:pt idx="6">
                  <c:v>42937</c:v>
                </c:pt>
                <c:pt idx="7">
                  <c:v>42940</c:v>
                </c:pt>
                <c:pt idx="8">
                  <c:v>42941</c:v>
                </c:pt>
                <c:pt idx="9">
                  <c:v>42942</c:v>
                </c:pt>
                <c:pt idx="10">
                  <c:v>42943</c:v>
                </c:pt>
                <c:pt idx="11">
                  <c:v>42944</c:v>
                </c:pt>
                <c:pt idx="12">
                  <c:v>42947</c:v>
                </c:pt>
                <c:pt idx="13">
                  <c:v>42948</c:v>
                </c:pt>
                <c:pt idx="14">
                  <c:v>42949</c:v>
                </c:pt>
                <c:pt idx="15">
                  <c:v>42950</c:v>
                </c:pt>
                <c:pt idx="16">
                  <c:v>42951</c:v>
                </c:pt>
                <c:pt idx="17">
                  <c:v>42954</c:v>
                </c:pt>
                <c:pt idx="18">
                  <c:v>42955</c:v>
                </c:pt>
                <c:pt idx="19">
                  <c:v>42956</c:v>
                </c:pt>
                <c:pt idx="20">
                  <c:v>42957</c:v>
                </c:pt>
                <c:pt idx="21">
                  <c:v>42958</c:v>
                </c:pt>
                <c:pt idx="22">
                  <c:v>42961</c:v>
                </c:pt>
                <c:pt idx="23">
                  <c:v>42962</c:v>
                </c:pt>
                <c:pt idx="24">
                  <c:v>42963</c:v>
                </c:pt>
                <c:pt idx="25">
                  <c:v>42964</c:v>
                </c:pt>
                <c:pt idx="26">
                  <c:v>42965</c:v>
                </c:pt>
                <c:pt idx="27">
                  <c:v>42968</c:v>
                </c:pt>
                <c:pt idx="28">
                  <c:v>42969</c:v>
                </c:pt>
                <c:pt idx="29">
                  <c:v>42970</c:v>
                </c:pt>
                <c:pt idx="30">
                  <c:v>42971</c:v>
                </c:pt>
                <c:pt idx="31">
                  <c:v>42972</c:v>
                </c:pt>
                <c:pt idx="32">
                  <c:v>42975</c:v>
                </c:pt>
                <c:pt idx="33">
                  <c:v>42976</c:v>
                </c:pt>
                <c:pt idx="34">
                  <c:v>42977</c:v>
                </c:pt>
                <c:pt idx="35">
                  <c:v>42978</c:v>
                </c:pt>
                <c:pt idx="36">
                  <c:v>42979</c:v>
                </c:pt>
                <c:pt idx="37">
                  <c:v>42982</c:v>
                </c:pt>
                <c:pt idx="38">
                  <c:v>42983</c:v>
                </c:pt>
                <c:pt idx="39">
                  <c:v>42984</c:v>
                </c:pt>
                <c:pt idx="40">
                  <c:v>42985</c:v>
                </c:pt>
                <c:pt idx="41">
                  <c:v>42986</c:v>
                </c:pt>
                <c:pt idx="42">
                  <c:v>42989</c:v>
                </c:pt>
                <c:pt idx="43">
                  <c:v>42990</c:v>
                </c:pt>
                <c:pt idx="44">
                  <c:v>42991</c:v>
                </c:pt>
                <c:pt idx="45">
                  <c:v>42992</c:v>
                </c:pt>
                <c:pt idx="46">
                  <c:v>42993</c:v>
                </c:pt>
                <c:pt idx="47">
                  <c:v>42996</c:v>
                </c:pt>
                <c:pt idx="48">
                  <c:v>42997</c:v>
                </c:pt>
                <c:pt idx="49">
                  <c:v>42998</c:v>
                </c:pt>
                <c:pt idx="50">
                  <c:v>42999</c:v>
                </c:pt>
                <c:pt idx="51">
                  <c:v>43000</c:v>
                </c:pt>
                <c:pt idx="52">
                  <c:v>43003</c:v>
                </c:pt>
                <c:pt idx="53">
                  <c:v>43004</c:v>
                </c:pt>
                <c:pt idx="54">
                  <c:v>43005</c:v>
                </c:pt>
                <c:pt idx="55">
                  <c:v>43006</c:v>
                </c:pt>
                <c:pt idx="56">
                  <c:v>43007</c:v>
                </c:pt>
                <c:pt idx="57">
                  <c:v>43008</c:v>
                </c:pt>
                <c:pt idx="58">
                  <c:v>43010</c:v>
                </c:pt>
                <c:pt idx="59">
                  <c:v>43011</c:v>
                </c:pt>
                <c:pt idx="60">
                  <c:v>43013</c:v>
                </c:pt>
                <c:pt idx="61">
                  <c:v>43014</c:v>
                </c:pt>
                <c:pt idx="62">
                  <c:v>43019</c:v>
                </c:pt>
                <c:pt idx="63">
                  <c:v>43020</c:v>
                </c:pt>
                <c:pt idx="64">
                  <c:v>43021</c:v>
                </c:pt>
                <c:pt idx="65">
                  <c:v>43024</c:v>
                </c:pt>
                <c:pt idx="66">
                  <c:v>43025</c:v>
                </c:pt>
                <c:pt idx="67">
                  <c:v>43026</c:v>
                </c:pt>
                <c:pt idx="68">
                  <c:v>43027</c:v>
                </c:pt>
                <c:pt idx="69">
                  <c:v>43028</c:v>
                </c:pt>
                <c:pt idx="70">
                  <c:v>43031</c:v>
                </c:pt>
                <c:pt idx="71">
                  <c:v>43032</c:v>
                </c:pt>
                <c:pt idx="72">
                  <c:v>43033</c:v>
                </c:pt>
                <c:pt idx="73">
                  <c:v>43034</c:v>
                </c:pt>
                <c:pt idx="74">
                  <c:v>43035</c:v>
                </c:pt>
                <c:pt idx="75">
                  <c:v>43038</c:v>
                </c:pt>
                <c:pt idx="76">
                  <c:v>43039</c:v>
                </c:pt>
                <c:pt idx="77">
                  <c:v>43040</c:v>
                </c:pt>
                <c:pt idx="78">
                  <c:v>43041</c:v>
                </c:pt>
                <c:pt idx="79">
                  <c:v>43042</c:v>
                </c:pt>
                <c:pt idx="80">
                  <c:v>43045</c:v>
                </c:pt>
                <c:pt idx="81">
                  <c:v>43046</c:v>
                </c:pt>
                <c:pt idx="82">
                  <c:v>43047</c:v>
                </c:pt>
                <c:pt idx="83">
                  <c:v>43048</c:v>
                </c:pt>
                <c:pt idx="84">
                  <c:v>43049</c:v>
                </c:pt>
                <c:pt idx="85">
                  <c:v>43052</c:v>
                </c:pt>
                <c:pt idx="86">
                  <c:v>43053</c:v>
                </c:pt>
                <c:pt idx="87">
                  <c:v>43054</c:v>
                </c:pt>
                <c:pt idx="88">
                  <c:v>43055</c:v>
                </c:pt>
                <c:pt idx="89">
                  <c:v>43056</c:v>
                </c:pt>
                <c:pt idx="90">
                  <c:v>43059</c:v>
                </c:pt>
                <c:pt idx="91">
                  <c:v>43060</c:v>
                </c:pt>
                <c:pt idx="92">
                  <c:v>43061</c:v>
                </c:pt>
                <c:pt idx="93">
                  <c:v>43062</c:v>
                </c:pt>
                <c:pt idx="94">
                  <c:v>43063</c:v>
                </c:pt>
                <c:pt idx="95">
                  <c:v>43066</c:v>
                </c:pt>
                <c:pt idx="96">
                  <c:v>43067</c:v>
                </c:pt>
                <c:pt idx="97">
                  <c:v>43068</c:v>
                </c:pt>
                <c:pt idx="98">
                  <c:v>43069</c:v>
                </c:pt>
                <c:pt idx="99">
                  <c:v>43070</c:v>
                </c:pt>
                <c:pt idx="100">
                  <c:v>43073</c:v>
                </c:pt>
                <c:pt idx="101">
                  <c:v>43074</c:v>
                </c:pt>
                <c:pt idx="102">
                  <c:v>43075</c:v>
                </c:pt>
                <c:pt idx="103">
                  <c:v>43076</c:v>
                </c:pt>
                <c:pt idx="104">
                  <c:v>43077</c:v>
                </c:pt>
                <c:pt idx="105">
                  <c:v>43080</c:v>
                </c:pt>
                <c:pt idx="106">
                  <c:v>43081</c:v>
                </c:pt>
                <c:pt idx="107">
                  <c:v>43082</c:v>
                </c:pt>
                <c:pt idx="108">
                  <c:v>43083</c:v>
                </c:pt>
                <c:pt idx="109">
                  <c:v>43084</c:v>
                </c:pt>
                <c:pt idx="110">
                  <c:v>43087</c:v>
                </c:pt>
                <c:pt idx="111">
                  <c:v>43088</c:v>
                </c:pt>
                <c:pt idx="112">
                  <c:v>43089</c:v>
                </c:pt>
                <c:pt idx="113">
                  <c:v>43090</c:v>
                </c:pt>
                <c:pt idx="114">
                  <c:v>43091</c:v>
                </c:pt>
                <c:pt idx="115">
                  <c:v>43094</c:v>
                </c:pt>
                <c:pt idx="116">
                  <c:v>43095</c:v>
                </c:pt>
                <c:pt idx="117">
                  <c:v>43096</c:v>
                </c:pt>
                <c:pt idx="118">
                  <c:v>43097</c:v>
                </c:pt>
                <c:pt idx="119">
                  <c:v>43098</c:v>
                </c:pt>
                <c:pt idx="120">
                  <c:v>43102</c:v>
                </c:pt>
                <c:pt idx="121">
                  <c:v>43103</c:v>
                </c:pt>
                <c:pt idx="122">
                  <c:v>43104</c:v>
                </c:pt>
                <c:pt idx="123">
                  <c:v>43105</c:v>
                </c:pt>
                <c:pt idx="124">
                  <c:v>43108</c:v>
                </c:pt>
                <c:pt idx="125">
                  <c:v>43109</c:v>
                </c:pt>
                <c:pt idx="126">
                  <c:v>43110</c:v>
                </c:pt>
                <c:pt idx="127">
                  <c:v>43111</c:v>
                </c:pt>
                <c:pt idx="128">
                  <c:v>43112</c:v>
                </c:pt>
                <c:pt idx="129">
                  <c:v>43115</c:v>
                </c:pt>
                <c:pt idx="130">
                  <c:v>43116</c:v>
                </c:pt>
                <c:pt idx="131">
                  <c:v>43117</c:v>
                </c:pt>
                <c:pt idx="132">
                  <c:v>43118</c:v>
                </c:pt>
                <c:pt idx="133">
                  <c:v>43119</c:v>
                </c:pt>
                <c:pt idx="134">
                  <c:v>43122</c:v>
                </c:pt>
                <c:pt idx="135">
                  <c:v>43123</c:v>
                </c:pt>
                <c:pt idx="136">
                  <c:v>43124</c:v>
                </c:pt>
                <c:pt idx="137">
                  <c:v>43125</c:v>
                </c:pt>
                <c:pt idx="138">
                  <c:v>43126</c:v>
                </c:pt>
                <c:pt idx="139">
                  <c:v>43129</c:v>
                </c:pt>
                <c:pt idx="140">
                  <c:v>43130</c:v>
                </c:pt>
                <c:pt idx="141">
                  <c:v>43131</c:v>
                </c:pt>
                <c:pt idx="142">
                  <c:v>43132</c:v>
                </c:pt>
                <c:pt idx="143">
                  <c:v>43133</c:v>
                </c:pt>
                <c:pt idx="144">
                  <c:v>43136</c:v>
                </c:pt>
                <c:pt idx="145">
                  <c:v>43137</c:v>
                </c:pt>
                <c:pt idx="146">
                  <c:v>43138</c:v>
                </c:pt>
                <c:pt idx="147">
                  <c:v>43139</c:v>
                </c:pt>
                <c:pt idx="148">
                  <c:v>43140</c:v>
                </c:pt>
                <c:pt idx="149">
                  <c:v>43143</c:v>
                </c:pt>
                <c:pt idx="150">
                  <c:v>43152</c:v>
                </c:pt>
                <c:pt idx="151">
                  <c:v>43153</c:v>
                </c:pt>
                <c:pt idx="152">
                  <c:v>43154</c:v>
                </c:pt>
                <c:pt idx="153">
                  <c:v>43157</c:v>
                </c:pt>
                <c:pt idx="154">
                  <c:v>43158</c:v>
                </c:pt>
                <c:pt idx="155">
                  <c:v>43160</c:v>
                </c:pt>
                <c:pt idx="156">
                  <c:v>43161</c:v>
                </c:pt>
                <c:pt idx="157">
                  <c:v>43164</c:v>
                </c:pt>
                <c:pt idx="158">
                  <c:v>43165</c:v>
                </c:pt>
                <c:pt idx="159">
                  <c:v>43166</c:v>
                </c:pt>
                <c:pt idx="160">
                  <c:v>43167</c:v>
                </c:pt>
                <c:pt idx="161">
                  <c:v>43168</c:v>
                </c:pt>
                <c:pt idx="162">
                  <c:v>43171</c:v>
                </c:pt>
                <c:pt idx="163">
                  <c:v>43172</c:v>
                </c:pt>
                <c:pt idx="164">
                  <c:v>43173</c:v>
                </c:pt>
                <c:pt idx="165">
                  <c:v>43174</c:v>
                </c:pt>
                <c:pt idx="166">
                  <c:v>43175</c:v>
                </c:pt>
                <c:pt idx="167">
                  <c:v>43178</c:v>
                </c:pt>
                <c:pt idx="168">
                  <c:v>43179</c:v>
                </c:pt>
                <c:pt idx="169">
                  <c:v>43180</c:v>
                </c:pt>
                <c:pt idx="170">
                  <c:v>43181</c:v>
                </c:pt>
                <c:pt idx="171">
                  <c:v>43182</c:v>
                </c:pt>
                <c:pt idx="172">
                  <c:v>43185</c:v>
                </c:pt>
                <c:pt idx="173">
                  <c:v>43186</c:v>
                </c:pt>
                <c:pt idx="174">
                  <c:v>43187</c:v>
                </c:pt>
                <c:pt idx="175">
                  <c:v>43188</c:v>
                </c:pt>
                <c:pt idx="176">
                  <c:v>43189</c:v>
                </c:pt>
                <c:pt idx="177">
                  <c:v>43190</c:v>
                </c:pt>
                <c:pt idx="178">
                  <c:v>43192</c:v>
                </c:pt>
                <c:pt idx="179">
                  <c:v>43193</c:v>
                </c:pt>
                <c:pt idx="180">
                  <c:v>43199</c:v>
                </c:pt>
                <c:pt idx="181">
                  <c:v>43200</c:v>
                </c:pt>
                <c:pt idx="182">
                  <c:v>43201</c:v>
                </c:pt>
                <c:pt idx="183">
                  <c:v>43202</c:v>
                </c:pt>
                <c:pt idx="184">
                  <c:v>43203</c:v>
                </c:pt>
                <c:pt idx="185">
                  <c:v>43206</c:v>
                </c:pt>
                <c:pt idx="186">
                  <c:v>43207</c:v>
                </c:pt>
                <c:pt idx="187">
                  <c:v>43208</c:v>
                </c:pt>
                <c:pt idx="188">
                  <c:v>43209</c:v>
                </c:pt>
                <c:pt idx="189">
                  <c:v>43210</c:v>
                </c:pt>
                <c:pt idx="190">
                  <c:v>43213</c:v>
                </c:pt>
                <c:pt idx="191">
                  <c:v>43214</c:v>
                </c:pt>
                <c:pt idx="192">
                  <c:v>43215</c:v>
                </c:pt>
                <c:pt idx="193">
                  <c:v>43216</c:v>
                </c:pt>
                <c:pt idx="194">
                  <c:v>43217</c:v>
                </c:pt>
                <c:pt idx="195">
                  <c:v>43220</c:v>
                </c:pt>
                <c:pt idx="196">
                  <c:v>43222</c:v>
                </c:pt>
                <c:pt idx="197">
                  <c:v>43223</c:v>
                </c:pt>
                <c:pt idx="198">
                  <c:v>43224</c:v>
                </c:pt>
                <c:pt idx="199">
                  <c:v>43227</c:v>
                </c:pt>
                <c:pt idx="200">
                  <c:v>43228</c:v>
                </c:pt>
                <c:pt idx="201">
                  <c:v>43229</c:v>
                </c:pt>
                <c:pt idx="202">
                  <c:v>43230</c:v>
                </c:pt>
                <c:pt idx="203">
                  <c:v>43231</c:v>
                </c:pt>
                <c:pt idx="204">
                  <c:v>43234</c:v>
                </c:pt>
                <c:pt idx="205">
                  <c:v>43235</c:v>
                </c:pt>
                <c:pt idx="206">
                  <c:v>43236</c:v>
                </c:pt>
                <c:pt idx="207">
                  <c:v>43237</c:v>
                </c:pt>
                <c:pt idx="208">
                  <c:v>43238</c:v>
                </c:pt>
                <c:pt idx="209">
                  <c:v>43241</c:v>
                </c:pt>
                <c:pt idx="210">
                  <c:v>43242</c:v>
                </c:pt>
                <c:pt idx="211">
                  <c:v>43243</c:v>
                </c:pt>
                <c:pt idx="212">
                  <c:v>43244</c:v>
                </c:pt>
                <c:pt idx="213">
                  <c:v>43245</c:v>
                </c:pt>
                <c:pt idx="214">
                  <c:v>43248</c:v>
                </c:pt>
                <c:pt idx="215">
                  <c:v>43249</c:v>
                </c:pt>
                <c:pt idx="216">
                  <c:v>43250</c:v>
                </c:pt>
                <c:pt idx="217">
                  <c:v>43251</c:v>
                </c:pt>
                <c:pt idx="218">
                  <c:v>43252</c:v>
                </c:pt>
                <c:pt idx="219">
                  <c:v>43255</c:v>
                </c:pt>
                <c:pt idx="220">
                  <c:v>43256</c:v>
                </c:pt>
                <c:pt idx="221">
                  <c:v>43257</c:v>
                </c:pt>
                <c:pt idx="222">
                  <c:v>43258</c:v>
                </c:pt>
                <c:pt idx="223">
                  <c:v>43259</c:v>
                </c:pt>
                <c:pt idx="224">
                  <c:v>43262</c:v>
                </c:pt>
                <c:pt idx="225">
                  <c:v>43263</c:v>
                </c:pt>
                <c:pt idx="226">
                  <c:v>43264</c:v>
                </c:pt>
                <c:pt idx="227">
                  <c:v>43265</c:v>
                </c:pt>
                <c:pt idx="228">
                  <c:v>43266</c:v>
                </c:pt>
                <c:pt idx="229">
                  <c:v>43270</c:v>
                </c:pt>
                <c:pt idx="230">
                  <c:v>43271</c:v>
                </c:pt>
                <c:pt idx="231">
                  <c:v>43272</c:v>
                </c:pt>
                <c:pt idx="232">
                  <c:v>43273</c:v>
                </c:pt>
                <c:pt idx="233">
                  <c:v>43276</c:v>
                </c:pt>
                <c:pt idx="234">
                  <c:v>43277</c:v>
                </c:pt>
                <c:pt idx="235">
                  <c:v>43278</c:v>
                </c:pt>
                <c:pt idx="236">
                  <c:v>43279</c:v>
                </c:pt>
                <c:pt idx="237">
                  <c:v>43280</c:v>
                </c:pt>
                <c:pt idx="238">
                  <c:v>43283</c:v>
                </c:pt>
                <c:pt idx="239">
                  <c:v>43284</c:v>
                </c:pt>
                <c:pt idx="240">
                  <c:v>43285</c:v>
                </c:pt>
                <c:pt idx="241">
                  <c:v>43286</c:v>
                </c:pt>
                <c:pt idx="242">
                  <c:v>43287</c:v>
                </c:pt>
                <c:pt idx="243">
                  <c:v>43290</c:v>
                </c:pt>
                <c:pt idx="244">
                  <c:v>43291</c:v>
                </c:pt>
                <c:pt idx="245">
                  <c:v>43292</c:v>
                </c:pt>
                <c:pt idx="246">
                  <c:v>43293</c:v>
                </c:pt>
                <c:pt idx="247">
                  <c:v>43294</c:v>
                </c:pt>
                <c:pt idx="248">
                  <c:v>43297</c:v>
                </c:pt>
                <c:pt idx="249">
                  <c:v>43298</c:v>
                </c:pt>
                <c:pt idx="250">
                  <c:v>43299</c:v>
                </c:pt>
                <c:pt idx="251">
                  <c:v>43300</c:v>
                </c:pt>
                <c:pt idx="252">
                  <c:v>43301</c:v>
                </c:pt>
                <c:pt idx="253">
                  <c:v>43304</c:v>
                </c:pt>
                <c:pt idx="254">
                  <c:v>43305</c:v>
                </c:pt>
                <c:pt idx="255">
                  <c:v>43306</c:v>
                </c:pt>
                <c:pt idx="256">
                  <c:v>43307</c:v>
                </c:pt>
                <c:pt idx="257">
                  <c:v>43308</c:v>
                </c:pt>
                <c:pt idx="258">
                  <c:v>43311</c:v>
                </c:pt>
                <c:pt idx="259">
                  <c:v>43312</c:v>
                </c:pt>
                <c:pt idx="260">
                  <c:v>43313</c:v>
                </c:pt>
                <c:pt idx="261">
                  <c:v>43314</c:v>
                </c:pt>
                <c:pt idx="262">
                  <c:v>43315</c:v>
                </c:pt>
                <c:pt idx="263">
                  <c:v>43318</c:v>
                </c:pt>
                <c:pt idx="264">
                  <c:v>43319</c:v>
                </c:pt>
                <c:pt idx="265">
                  <c:v>43320</c:v>
                </c:pt>
                <c:pt idx="266">
                  <c:v>43321</c:v>
                </c:pt>
                <c:pt idx="267">
                  <c:v>43322</c:v>
                </c:pt>
                <c:pt idx="268">
                  <c:v>43325</c:v>
                </c:pt>
                <c:pt idx="269">
                  <c:v>43326</c:v>
                </c:pt>
                <c:pt idx="270">
                  <c:v>43327</c:v>
                </c:pt>
                <c:pt idx="271">
                  <c:v>43328</c:v>
                </c:pt>
                <c:pt idx="272">
                  <c:v>43329</c:v>
                </c:pt>
                <c:pt idx="273">
                  <c:v>43332</c:v>
                </c:pt>
                <c:pt idx="274">
                  <c:v>43333</c:v>
                </c:pt>
                <c:pt idx="275">
                  <c:v>43334</c:v>
                </c:pt>
                <c:pt idx="276">
                  <c:v>43335</c:v>
                </c:pt>
                <c:pt idx="277">
                  <c:v>43336</c:v>
                </c:pt>
                <c:pt idx="278">
                  <c:v>43339</c:v>
                </c:pt>
                <c:pt idx="279">
                  <c:v>43340</c:v>
                </c:pt>
                <c:pt idx="280">
                  <c:v>43341</c:v>
                </c:pt>
                <c:pt idx="281">
                  <c:v>43342</c:v>
                </c:pt>
                <c:pt idx="282">
                  <c:v>43343</c:v>
                </c:pt>
                <c:pt idx="283">
                  <c:v>43346</c:v>
                </c:pt>
                <c:pt idx="284">
                  <c:v>43347</c:v>
                </c:pt>
                <c:pt idx="285">
                  <c:v>43348</c:v>
                </c:pt>
                <c:pt idx="286">
                  <c:v>43349</c:v>
                </c:pt>
                <c:pt idx="287">
                  <c:v>43350</c:v>
                </c:pt>
                <c:pt idx="288">
                  <c:v>43353</c:v>
                </c:pt>
                <c:pt idx="289">
                  <c:v>43354</c:v>
                </c:pt>
                <c:pt idx="290">
                  <c:v>43355</c:v>
                </c:pt>
                <c:pt idx="291">
                  <c:v>43356</c:v>
                </c:pt>
                <c:pt idx="292">
                  <c:v>43357</c:v>
                </c:pt>
                <c:pt idx="293">
                  <c:v>43360</c:v>
                </c:pt>
                <c:pt idx="294">
                  <c:v>43361</c:v>
                </c:pt>
                <c:pt idx="295">
                  <c:v>43362</c:v>
                </c:pt>
                <c:pt idx="296">
                  <c:v>43363</c:v>
                </c:pt>
                <c:pt idx="297">
                  <c:v>43364</c:v>
                </c:pt>
                <c:pt idx="298">
                  <c:v>43368</c:v>
                </c:pt>
                <c:pt idx="299">
                  <c:v>43369</c:v>
                </c:pt>
                <c:pt idx="300">
                  <c:v>43370</c:v>
                </c:pt>
                <c:pt idx="301">
                  <c:v>43371</c:v>
                </c:pt>
                <c:pt idx="302">
                  <c:v>43374</c:v>
                </c:pt>
                <c:pt idx="303">
                  <c:v>43375</c:v>
                </c:pt>
                <c:pt idx="304">
                  <c:v>43376</c:v>
                </c:pt>
                <c:pt idx="305">
                  <c:v>43377</c:v>
                </c:pt>
                <c:pt idx="306">
                  <c:v>43378</c:v>
                </c:pt>
                <c:pt idx="307">
                  <c:v>43381</c:v>
                </c:pt>
                <c:pt idx="308">
                  <c:v>43382</c:v>
                </c:pt>
                <c:pt idx="309">
                  <c:v>43384</c:v>
                </c:pt>
                <c:pt idx="310">
                  <c:v>43385</c:v>
                </c:pt>
                <c:pt idx="311">
                  <c:v>43388</c:v>
                </c:pt>
                <c:pt idx="312">
                  <c:v>43389</c:v>
                </c:pt>
                <c:pt idx="313">
                  <c:v>43390</c:v>
                </c:pt>
                <c:pt idx="314">
                  <c:v>43391</c:v>
                </c:pt>
                <c:pt idx="315">
                  <c:v>43392</c:v>
                </c:pt>
                <c:pt idx="316">
                  <c:v>43395</c:v>
                </c:pt>
                <c:pt idx="317">
                  <c:v>43396</c:v>
                </c:pt>
                <c:pt idx="318">
                  <c:v>43397</c:v>
                </c:pt>
                <c:pt idx="319">
                  <c:v>43398</c:v>
                </c:pt>
                <c:pt idx="320">
                  <c:v>43399</c:v>
                </c:pt>
                <c:pt idx="321">
                  <c:v>43402</c:v>
                </c:pt>
                <c:pt idx="322">
                  <c:v>43403</c:v>
                </c:pt>
                <c:pt idx="323">
                  <c:v>43404</c:v>
                </c:pt>
                <c:pt idx="324">
                  <c:v>43405</c:v>
                </c:pt>
                <c:pt idx="325">
                  <c:v>43406</c:v>
                </c:pt>
                <c:pt idx="326">
                  <c:v>43409</c:v>
                </c:pt>
                <c:pt idx="327">
                  <c:v>43410</c:v>
                </c:pt>
                <c:pt idx="328">
                  <c:v>43411</c:v>
                </c:pt>
                <c:pt idx="329">
                  <c:v>43412</c:v>
                </c:pt>
                <c:pt idx="330">
                  <c:v>43413</c:v>
                </c:pt>
                <c:pt idx="331">
                  <c:v>43416</c:v>
                </c:pt>
                <c:pt idx="332">
                  <c:v>43417</c:v>
                </c:pt>
                <c:pt idx="333">
                  <c:v>43418</c:v>
                </c:pt>
                <c:pt idx="334">
                  <c:v>43419</c:v>
                </c:pt>
                <c:pt idx="335">
                  <c:v>43420</c:v>
                </c:pt>
                <c:pt idx="336">
                  <c:v>43423</c:v>
                </c:pt>
                <c:pt idx="337">
                  <c:v>43424</c:v>
                </c:pt>
                <c:pt idx="338">
                  <c:v>43425</c:v>
                </c:pt>
                <c:pt idx="339">
                  <c:v>43426</c:v>
                </c:pt>
                <c:pt idx="340">
                  <c:v>43427</c:v>
                </c:pt>
                <c:pt idx="341">
                  <c:v>43430</c:v>
                </c:pt>
                <c:pt idx="342">
                  <c:v>43431</c:v>
                </c:pt>
                <c:pt idx="343">
                  <c:v>43432</c:v>
                </c:pt>
                <c:pt idx="344">
                  <c:v>43433</c:v>
                </c:pt>
                <c:pt idx="345">
                  <c:v>43434</c:v>
                </c:pt>
                <c:pt idx="346">
                  <c:v>43437</c:v>
                </c:pt>
                <c:pt idx="347">
                  <c:v>43438</c:v>
                </c:pt>
                <c:pt idx="348">
                  <c:v>43439</c:v>
                </c:pt>
                <c:pt idx="349">
                  <c:v>43440</c:v>
                </c:pt>
                <c:pt idx="350">
                  <c:v>43441</c:v>
                </c:pt>
                <c:pt idx="351">
                  <c:v>43444</c:v>
                </c:pt>
                <c:pt idx="352">
                  <c:v>43445</c:v>
                </c:pt>
                <c:pt idx="353">
                  <c:v>43446</c:v>
                </c:pt>
                <c:pt idx="354">
                  <c:v>43447</c:v>
                </c:pt>
                <c:pt idx="355">
                  <c:v>43448</c:v>
                </c:pt>
                <c:pt idx="356">
                  <c:v>43451</c:v>
                </c:pt>
                <c:pt idx="357">
                  <c:v>43452</c:v>
                </c:pt>
                <c:pt idx="358">
                  <c:v>43453</c:v>
                </c:pt>
                <c:pt idx="359">
                  <c:v>43454</c:v>
                </c:pt>
                <c:pt idx="360">
                  <c:v>43455</c:v>
                </c:pt>
                <c:pt idx="361">
                  <c:v>43456</c:v>
                </c:pt>
                <c:pt idx="362">
                  <c:v>43458</c:v>
                </c:pt>
                <c:pt idx="363">
                  <c:v>43459</c:v>
                </c:pt>
                <c:pt idx="364">
                  <c:v>43460</c:v>
                </c:pt>
                <c:pt idx="365">
                  <c:v>43461</c:v>
                </c:pt>
                <c:pt idx="366">
                  <c:v>43462</c:v>
                </c:pt>
                <c:pt idx="367">
                  <c:v>43467</c:v>
                </c:pt>
                <c:pt idx="368">
                  <c:v>43468</c:v>
                </c:pt>
                <c:pt idx="369">
                  <c:v>43469</c:v>
                </c:pt>
                <c:pt idx="370">
                  <c:v>43472</c:v>
                </c:pt>
                <c:pt idx="371">
                  <c:v>43473</c:v>
                </c:pt>
                <c:pt idx="372">
                  <c:v>43474</c:v>
                </c:pt>
                <c:pt idx="373">
                  <c:v>43475</c:v>
                </c:pt>
                <c:pt idx="374">
                  <c:v>43476</c:v>
                </c:pt>
                <c:pt idx="375">
                  <c:v>43479</c:v>
                </c:pt>
                <c:pt idx="376">
                  <c:v>43480</c:v>
                </c:pt>
                <c:pt idx="377">
                  <c:v>43481</c:v>
                </c:pt>
                <c:pt idx="378">
                  <c:v>43482</c:v>
                </c:pt>
                <c:pt idx="379">
                  <c:v>43483</c:v>
                </c:pt>
                <c:pt idx="380">
                  <c:v>43486</c:v>
                </c:pt>
                <c:pt idx="381">
                  <c:v>43487</c:v>
                </c:pt>
                <c:pt idx="382">
                  <c:v>43488</c:v>
                </c:pt>
                <c:pt idx="383">
                  <c:v>43489</c:v>
                </c:pt>
                <c:pt idx="384">
                  <c:v>43490</c:v>
                </c:pt>
                <c:pt idx="385">
                  <c:v>43493</c:v>
                </c:pt>
                <c:pt idx="386">
                  <c:v>43494</c:v>
                </c:pt>
                <c:pt idx="387">
                  <c:v>43495</c:v>
                </c:pt>
                <c:pt idx="388">
                  <c:v>43507</c:v>
                </c:pt>
                <c:pt idx="389">
                  <c:v>43508</c:v>
                </c:pt>
                <c:pt idx="390">
                  <c:v>43509</c:v>
                </c:pt>
                <c:pt idx="391">
                  <c:v>43510</c:v>
                </c:pt>
                <c:pt idx="392">
                  <c:v>43511</c:v>
                </c:pt>
                <c:pt idx="393">
                  <c:v>43514</c:v>
                </c:pt>
                <c:pt idx="394">
                  <c:v>43515</c:v>
                </c:pt>
                <c:pt idx="395">
                  <c:v>43516</c:v>
                </c:pt>
                <c:pt idx="396">
                  <c:v>43517</c:v>
                </c:pt>
                <c:pt idx="397">
                  <c:v>43518</c:v>
                </c:pt>
                <c:pt idx="398">
                  <c:v>43521</c:v>
                </c:pt>
                <c:pt idx="399">
                  <c:v>43522</c:v>
                </c:pt>
                <c:pt idx="400">
                  <c:v>43523</c:v>
                </c:pt>
                <c:pt idx="401">
                  <c:v>43528</c:v>
                </c:pt>
                <c:pt idx="402">
                  <c:v>43529</c:v>
                </c:pt>
                <c:pt idx="403">
                  <c:v>43530</c:v>
                </c:pt>
                <c:pt idx="404">
                  <c:v>43531</c:v>
                </c:pt>
                <c:pt idx="405">
                  <c:v>43532</c:v>
                </c:pt>
                <c:pt idx="406">
                  <c:v>43535</c:v>
                </c:pt>
                <c:pt idx="407">
                  <c:v>43536</c:v>
                </c:pt>
                <c:pt idx="408">
                  <c:v>43537</c:v>
                </c:pt>
                <c:pt idx="409">
                  <c:v>43538</c:v>
                </c:pt>
                <c:pt idx="410">
                  <c:v>43539</c:v>
                </c:pt>
                <c:pt idx="411">
                  <c:v>43542</c:v>
                </c:pt>
                <c:pt idx="412">
                  <c:v>43543</c:v>
                </c:pt>
                <c:pt idx="413">
                  <c:v>43544</c:v>
                </c:pt>
                <c:pt idx="414">
                  <c:v>43545</c:v>
                </c:pt>
                <c:pt idx="415">
                  <c:v>43546</c:v>
                </c:pt>
                <c:pt idx="416">
                  <c:v>43549</c:v>
                </c:pt>
                <c:pt idx="417">
                  <c:v>43550</c:v>
                </c:pt>
                <c:pt idx="418">
                  <c:v>43551</c:v>
                </c:pt>
                <c:pt idx="419">
                  <c:v>43552</c:v>
                </c:pt>
                <c:pt idx="420">
                  <c:v>43553</c:v>
                </c:pt>
                <c:pt idx="421">
                  <c:v>43556</c:v>
                </c:pt>
                <c:pt idx="422">
                  <c:v>43557</c:v>
                </c:pt>
                <c:pt idx="423">
                  <c:v>43558</c:v>
                </c:pt>
                <c:pt idx="424">
                  <c:v>43563</c:v>
                </c:pt>
                <c:pt idx="425">
                  <c:v>43564</c:v>
                </c:pt>
                <c:pt idx="426">
                  <c:v>43565</c:v>
                </c:pt>
                <c:pt idx="427">
                  <c:v>43566</c:v>
                </c:pt>
                <c:pt idx="428">
                  <c:v>43567</c:v>
                </c:pt>
                <c:pt idx="429">
                  <c:v>43570</c:v>
                </c:pt>
                <c:pt idx="430">
                  <c:v>43571</c:v>
                </c:pt>
                <c:pt idx="431">
                  <c:v>43572</c:v>
                </c:pt>
                <c:pt idx="432">
                  <c:v>43573</c:v>
                </c:pt>
                <c:pt idx="433">
                  <c:v>43574</c:v>
                </c:pt>
                <c:pt idx="434">
                  <c:v>43577</c:v>
                </c:pt>
                <c:pt idx="435">
                  <c:v>43578</c:v>
                </c:pt>
                <c:pt idx="436">
                  <c:v>43580</c:v>
                </c:pt>
                <c:pt idx="437">
                  <c:v>43581</c:v>
                </c:pt>
                <c:pt idx="438">
                  <c:v>43584</c:v>
                </c:pt>
                <c:pt idx="439">
                  <c:v>43585</c:v>
                </c:pt>
                <c:pt idx="440">
                  <c:v>43587</c:v>
                </c:pt>
                <c:pt idx="441">
                  <c:v>43588</c:v>
                </c:pt>
                <c:pt idx="442">
                  <c:v>43591</c:v>
                </c:pt>
                <c:pt idx="443">
                  <c:v>43592</c:v>
                </c:pt>
                <c:pt idx="444">
                  <c:v>43593</c:v>
                </c:pt>
                <c:pt idx="445">
                  <c:v>43594</c:v>
                </c:pt>
                <c:pt idx="446">
                  <c:v>43595</c:v>
                </c:pt>
                <c:pt idx="447">
                  <c:v>43598</c:v>
                </c:pt>
                <c:pt idx="448">
                  <c:v>43599</c:v>
                </c:pt>
                <c:pt idx="449">
                  <c:v>43600</c:v>
                </c:pt>
                <c:pt idx="450">
                  <c:v>43601</c:v>
                </c:pt>
                <c:pt idx="451">
                  <c:v>43602</c:v>
                </c:pt>
                <c:pt idx="452">
                  <c:v>43605</c:v>
                </c:pt>
              </c:numCache>
            </c:numRef>
          </c:cat>
          <c:val>
            <c:numRef>
              <c:f>RawData!$C$282:$C$841</c:f>
              <c:numCache>
                <c:formatCode>0.0%</c:formatCode>
                <c:ptCount val="560"/>
                <c:pt idx="0">
                  <c:v>3.5000000000000003E-2</c:v>
                </c:pt>
                <c:pt idx="1">
                  <c:v>3.5000000000000003E-2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0.03</c:v>
                </c:pt>
                <c:pt idx="328">
                  <c:v>0.03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0.03</c:v>
                </c:pt>
                <c:pt idx="356">
                  <c:v>0.03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0.03</c:v>
                </c:pt>
                <c:pt idx="364">
                  <c:v>0.03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0.03</c:v>
                </c:pt>
                <c:pt idx="370">
                  <c:v>0.03</c:v>
                </c:pt>
                <c:pt idx="371">
                  <c:v>0.03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0.03</c:v>
                </c:pt>
                <c:pt idx="381">
                  <c:v>0.03</c:v>
                </c:pt>
                <c:pt idx="382">
                  <c:v>0.03</c:v>
                </c:pt>
                <c:pt idx="383">
                  <c:v>0.03</c:v>
                </c:pt>
                <c:pt idx="384">
                  <c:v>0.03</c:v>
                </c:pt>
                <c:pt idx="385">
                  <c:v>0.03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0.03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0.03</c:v>
                </c:pt>
                <c:pt idx="394">
                  <c:v>0.03</c:v>
                </c:pt>
                <c:pt idx="395">
                  <c:v>0.03</c:v>
                </c:pt>
                <c:pt idx="396">
                  <c:v>0.03</c:v>
                </c:pt>
                <c:pt idx="397">
                  <c:v>0.03</c:v>
                </c:pt>
                <c:pt idx="398">
                  <c:v>0.03</c:v>
                </c:pt>
                <c:pt idx="399">
                  <c:v>0.03</c:v>
                </c:pt>
                <c:pt idx="400">
                  <c:v>0.03</c:v>
                </c:pt>
                <c:pt idx="401">
                  <c:v>0.03</c:v>
                </c:pt>
                <c:pt idx="402">
                  <c:v>0.03</c:v>
                </c:pt>
                <c:pt idx="403">
                  <c:v>0.03</c:v>
                </c:pt>
                <c:pt idx="404">
                  <c:v>0.03</c:v>
                </c:pt>
                <c:pt idx="405">
                  <c:v>0.03</c:v>
                </c:pt>
                <c:pt idx="406">
                  <c:v>0.03</c:v>
                </c:pt>
                <c:pt idx="407">
                  <c:v>0.03</c:v>
                </c:pt>
                <c:pt idx="408">
                  <c:v>0.03</c:v>
                </c:pt>
                <c:pt idx="409">
                  <c:v>0.03</c:v>
                </c:pt>
                <c:pt idx="410">
                  <c:v>0.03</c:v>
                </c:pt>
                <c:pt idx="411">
                  <c:v>0.03</c:v>
                </c:pt>
                <c:pt idx="412">
                  <c:v>0.03</c:v>
                </c:pt>
                <c:pt idx="413">
                  <c:v>0.03</c:v>
                </c:pt>
                <c:pt idx="414">
                  <c:v>0.03</c:v>
                </c:pt>
                <c:pt idx="415">
                  <c:v>0.03</c:v>
                </c:pt>
                <c:pt idx="416">
                  <c:v>0.03</c:v>
                </c:pt>
                <c:pt idx="417">
                  <c:v>0.03</c:v>
                </c:pt>
                <c:pt idx="418">
                  <c:v>0.03</c:v>
                </c:pt>
                <c:pt idx="419">
                  <c:v>0.03</c:v>
                </c:pt>
                <c:pt idx="420">
                  <c:v>0.03</c:v>
                </c:pt>
                <c:pt idx="421">
                  <c:v>0.03</c:v>
                </c:pt>
                <c:pt idx="422">
                  <c:v>0.03</c:v>
                </c:pt>
                <c:pt idx="423">
                  <c:v>0.03</c:v>
                </c:pt>
                <c:pt idx="424">
                  <c:v>0.03</c:v>
                </c:pt>
                <c:pt idx="425">
                  <c:v>0.03</c:v>
                </c:pt>
                <c:pt idx="426">
                  <c:v>0.03</c:v>
                </c:pt>
                <c:pt idx="427">
                  <c:v>0.03</c:v>
                </c:pt>
                <c:pt idx="428">
                  <c:v>0.03</c:v>
                </c:pt>
                <c:pt idx="429">
                  <c:v>0.03</c:v>
                </c:pt>
                <c:pt idx="430">
                  <c:v>0.03</c:v>
                </c:pt>
                <c:pt idx="431">
                  <c:v>0.03</c:v>
                </c:pt>
                <c:pt idx="432">
                  <c:v>0.03</c:v>
                </c:pt>
                <c:pt idx="433">
                  <c:v>0.03</c:v>
                </c:pt>
                <c:pt idx="434">
                  <c:v>0.03</c:v>
                </c:pt>
                <c:pt idx="435">
                  <c:v>0.03</c:v>
                </c:pt>
                <c:pt idx="436">
                  <c:v>0.03</c:v>
                </c:pt>
                <c:pt idx="437">
                  <c:v>0.03</c:v>
                </c:pt>
                <c:pt idx="438">
                  <c:v>0.03</c:v>
                </c:pt>
                <c:pt idx="439">
                  <c:v>0.03</c:v>
                </c:pt>
                <c:pt idx="440">
                  <c:v>0.03</c:v>
                </c:pt>
                <c:pt idx="441">
                  <c:v>0.03</c:v>
                </c:pt>
                <c:pt idx="442">
                  <c:v>0.03</c:v>
                </c:pt>
                <c:pt idx="443">
                  <c:v>0.03</c:v>
                </c:pt>
                <c:pt idx="444">
                  <c:v>0.03</c:v>
                </c:pt>
                <c:pt idx="445">
                  <c:v>0.03</c:v>
                </c:pt>
                <c:pt idx="446">
                  <c:v>0.03</c:v>
                </c:pt>
                <c:pt idx="447">
                  <c:v>0.03</c:v>
                </c:pt>
                <c:pt idx="448">
                  <c:v>0.03</c:v>
                </c:pt>
                <c:pt idx="449">
                  <c:v>0.03</c:v>
                </c:pt>
                <c:pt idx="450">
                  <c:v>0.03</c:v>
                </c:pt>
                <c:pt idx="451">
                  <c:v>0.03</c:v>
                </c:pt>
                <c:pt idx="452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09-4BDF-8C8F-1C9096CA1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56376"/>
        <c:axId val="1"/>
      </c:lineChart>
      <c:dateAx>
        <c:axId val="385256376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crossAx val="1"/>
        <c:crosses val="autoZero"/>
        <c:auto val="1"/>
        <c:lblOffset val="100"/>
        <c:baseTimeUnit val="days"/>
        <c:majorUnit val="3"/>
      </c:dateAx>
      <c:valAx>
        <c:axId val="1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85256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940451745379878"/>
          <c:y val="1.1787819253438114E-2"/>
          <c:w val="0.63141683778234081"/>
          <c:h val="7.072691552062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37646029540429E-2"/>
          <c:y val="9.0940052493438325E-2"/>
          <c:w val="0.90202702170879157"/>
          <c:h val="0.83409701488689159"/>
        </c:manualLayout>
      </c:layout>
      <c:lineChart>
        <c:grouping val="standard"/>
        <c:varyColors val="0"/>
        <c:ser>
          <c:idx val="0"/>
          <c:order val="0"/>
          <c:tx>
            <c:strRef>
              <c:f>RawData!$B$1</c:f>
              <c:strCache>
                <c:ptCount val="1"/>
                <c:pt idx="0">
                  <c:v>實際風險價格係數</c:v>
                </c:pt>
              </c:strCache>
            </c:strRef>
          </c:tx>
          <c:marker>
            <c:symbol val="none"/>
          </c:marker>
          <c:cat>
            <c:numRef>
              <c:f>RawData!$A$2:$A$841</c:f>
              <c:numCache>
                <c:formatCode>m/d/yyyy</c:formatCode>
                <c:ptCount val="840"/>
                <c:pt idx="0">
                  <c:v>42513</c:v>
                </c:pt>
                <c:pt idx="1">
                  <c:v>42514</c:v>
                </c:pt>
                <c:pt idx="2">
                  <c:v>42515</c:v>
                </c:pt>
                <c:pt idx="3">
                  <c:v>42516</c:v>
                </c:pt>
                <c:pt idx="4">
                  <c:v>42517</c:v>
                </c:pt>
                <c:pt idx="5">
                  <c:v>42520</c:v>
                </c:pt>
                <c:pt idx="6">
                  <c:v>42521</c:v>
                </c:pt>
                <c:pt idx="7">
                  <c:v>42522</c:v>
                </c:pt>
                <c:pt idx="8">
                  <c:v>42523</c:v>
                </c:pt>
                <c:pt idx="9">
                  <c:v>42524</c:v>
                </c:pt>
                <c:pt idx="10">
                  <c:v>42525</c:v>
                </c:pt>
                <c:pt idx="11">
                  <c:v>42527</c:v>
                </c:pt>
                <c:pt idx="12">
                  <c:v>42528</c:v>
                </c:pt>
                <c:pt idx="13">
                  <c:v>42529</c:v>
                </c:pt>
                <c:pt idx="14">
                  <c:v>42534</c:v>
                </c:pt>
                <c:pt idx="15">
                  <c:v>42535</c:v>
                </c:pt>
                <c:pt idx="16">
                  <c:v>42536</c:v>
                </c:pt>
                <c:pt idx="17">
                  <c:v>42537</c:v>
                </c:pt>
                <c:pt idx="18">
                  <c:v>42538</c:v>
                </c:pt>
                <c:pt idx="19">
                  <c:v>42541</c:v>
                </c:pt>
                <c:pt idx="20">
                  <c:v>42542</c:v>
                </c:pt>
                <c:pt idx="21">
                  <c:v>42543</c:v>
                </c:pt>
                <c:pt idx="22">
                  <c:v>42544</c:v>
                </c:pt>
                <c:pt idx="23">
                  <c:v>42545</c:v>
                </c:pt>
                <c:pt idx="24">
                  <c:v>42548</c:v>
                </c:pt>
                <c:pt idx="25">
                  <c:v>42549</c:v>
                </c:pt>
                <c:pt idx="26">
                  <c:v>42550</c:v>
                </c:pt>
                <c:pt idx="27">
                  <c:v>42551</c:v>
                </c:pt>
                <c:pt idx="28">
                  <c:v>42552</c:v>
                </c:pt>
                <c:pt idx="29">
                  <c:v>42555</c:v>
                </c:pt>
                <c:pt idx="30">
                  <c:v>42556</c:v>
                </c:pt>
                <c:pt idx="31">
                  <c:v>42557</c:v>
                </c:pt>
                <c:pt idx="32">
                  <c:v>42558</c:v>
                </c:pt>
                <c:pt idx="33">
                  <c:v>42562</c:v>
                </c:pt>
                <c:pt idx="34">
                  <c:v>42563</c:v>
                </c:pt>
                <c:pt idx="35">
                  <c:v>42564</c:v>
                </c:pt>
                <c:pt idx="36">
                  <c:v>42565</c:v>
                </c:pt>
                <c:pt idx="37">
                  <c:v>42566</c:v>
                </c:pt>
                <c:pt idx="38">
                  <c:v>42569</c:v>
                </c:pt>
                <c:pt idx="39">
                  <c:v>42570</c:v>
                </c:pt>
                <c:pt idx="40">
                  <c:v>42571</c:v>
                </c:pt>
                <c:pt idx="41">
                  <c:v>42572</c:v>
                </c:pt>
                <c:pt idx="42">
                  <c:v>42573</c:v>
                </c:pt>
                <c:pt idx="43">
                  <c:v>42576</c:v>
                </c:pt>
                <c:pt idx="44">
                  <c:v>42577</c:v>
                </c:pt>
                <c:pt idx="45">
                  <c:v>42578</c:v>
                </c:pt>
                <c:pt idx="46">
                  <c:v>42579</c:v>
                </c:pt>
                <c:pt idx="47">
                  <c:v>42580</c:v>
                </c:pt>
                <c:pt idx="48">
                  <c:v>42583</c:v>
                </c:pt>
                <c:pt idx="49">
                  <c:v>42584</c:v>
                </c:pt>
                <c:pt idx="50">
                  <c:v>42585</c:v>
                </c:pt>
                <c:pt idx="51">
                  <c:v>42586</c:v>
                </c:pt>
                <c:pt idx="52">
                  <c:v>42587</c:v>
                </c:pt>
                <c:pt idx="53">
                  <c:v>42590</c:v>
                </c:pt>
                <c:pt idx="54">
                  <c:v>42591</c:v>
                </c:pt>
                <c:pt idx="55">
                  <c:v>42592</c:v>
                </c:pt>
                <c:pt idx="56">
                  <c:v>42593</c:v>
                </c:pt>
                <c:pt idx="57">
                  <c:v>42594</c:v>
                </c:pt>
                <c:pt idx="58">
                  <c:v>42597</c:v>
                </c:pt>
                <c:pt idx="59">
                  <c:v>42598</c:v>
                </c:pt>
                <c:pt idx="60">
                  <c:v>42599</c:v>
                </c:pt>
                <c:pt idx="61">
                  <c:v>42600</c:v>
                </c:pt>
                <c:pt idx="62">
                  <c:v>42601</c:v>
                </c:pt>
                <c:pt idx="63">
                  <c:v>42604</c:v>
                </c:pt>
                <c:pt idx="64">
                  <c:v>42605</c:v>
                </c:pt>
                <c:pt idx="65">
                  <c:v>42606</c:v>
                </c:pt>
                <c:pt idx="66">
                  <c:v>42607</c:v>
                </c:pt>
                <c:pt idx="67">
                  <c:v>42608</c:v>
                </c:pt>
                <c:pt idx="68">
                  <c:v>42611</c:v>
                </c:pt>
                <c:pt idx="69">
                  <c:v>42612</c:v>
                </c:pt>
                <c:pt idx="70">
                  <c:v>42613</c:v>
                </c:pt>
                <c:pt idx="71">
                  <c:v>42614</c:v>
                </c:pt>
                <c:pt idx="72">
                  <c:v>42615</c:v>
                </c:pt>
                <c:pt idx="73">
                  <c:v>42618</c:v>
                </c:pt>
                <c:pt idx="74">
                  <c:v>42619</c:v>
                </c:pt>
                <c:pt idx="75">
                  <c:v>42620</c:v>
                </c:pt>
                <c:pt idx="76">
                  <c:v>42621</c:v>
                </c:pt>
                <c:pt idx="77">
                  <c:v>42622</c:v>
                </c:pt>
                <c:pt idx="78">
                  <c:v>42623</c:v>
                </c:pt>
                <c:pt idx="79">
                  <c:v>42625</c:v>
                </c:pt>
                <c:pt idx="80">
                  <c:v>42626</c:v>
                </c:pt>
                <c:pt idx="81">
                  <c:v>42627</c:v>
                </c:pt>
                <c:pt idx="82">
                  <c:v>42632</c:v>
                </c:pt>
                <c:pt idx="83">
                  <c:v>42633</c:v>
                </c:pt>
                <c:pt idx="84">
                  <c:v>42634</c:v>
                </c:pt>
                <c:pt idx="85">
                  <c:v>42635</c:v>
                </c:pt>
                <c:pt idx="86">
                  <c:v>42636</c:v>
                </c:pt>
                <c:pt idx="87">
                  <c:v>42639</c:v>
                </c:pt>
                <c:pt idx="88">
                  <c:v>42642</c:v>
                </c:pt>
                <c:pt idx="89">
                  <c:v>42643</c:v>
                </c:pt>
                <c:pt idx="90">
                  <c:v>42646</c:v>
                </c:pt>
                <c:pt idx="91">
                  <c:v>42647</c:v>
                </c:pt>
                <c:pt idx="92">
                  <c:v>42648</c:v>
                </c:pt>
                <c:pt idx="93">
                  <c:v>42649</c:v>
                </c:pt>
                <c:pt idx="94">
                  <c:v>42650</c:v>
                </c:pt>
                <c:pt idx="95">
                  <c:v>42654</c:v>
                </c:pt>
                <c:pt idx="96">
                  <c:v>42655</c:v>
                </c:pt>
                <c:pt idx="97">
                  <c:v>42656</c:v>
                </c:pt>
                <c:pt idx="98">
                  <c:v>42657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42667</c:v>
                </c:pt>
                <c:pt idx="105">
                  <c:v>42668</c:v>
                </c:pt>
                <c:pt idx="106">
                  <c:v>42669</c:v>
                </c:pt>
                <c:pt idx="107">
                  <c:v>42670</c:v>
                </c:pt>
                <c:pt idx="108">
                  <c:v>42671</c:v>
                </c:pt>
                <c:pt idx="109">
                  <c:v>42674</c:v>
                </c:pt>
                <c:pt idx="110">
                  <c:v>42675</c:v>
                </c:pt>
                <c:pt idx="111">
                  <c:v>42676</c:v>
                </c:pt>
                <c:pt idx="112">
                  <c:v>42677</c:v>
                </c:pt>
                <c:pt idx="113">
                  <c:v>42678</c:v>
                </c:pt>
                <c:pt idx="114">
                  <c:v>42681</c:v>
                </c:pt>
                <c:pt idx="115">
                  <c:v>42682</c:v>
                </c:pt>
                <c:pt idx="116">
                  <c:v>42683</c:v>
                </c:pt>
                <c:pt idx="117">
                  <c:v>42684</c:v>
                </c:pt>
                <c:pt idx="118">
                  <c:v>42685</c:v>
                </c:pt>
                <c:pt idx="119">
                  <c:v>42688</c:v>
                </c:pt>
                <c:pt idx="120">
                  <c:v>42689</c:v>
                </c:pt>
                <c:pt idx="121">
                  <c:v>42690</c:v>
                </c:pt>
                <c:pt idx="122">
                  <c:v>42691</c:v>
                </c:pt>
                <c:pt idx="123">
                  <c:v>42692</c:v>
                </c:pt>
                <c:pt idx="124">
                  <c:v>42695</c:v>
                </c:pt>
                <c:pt idx="125">
                  <c:v>42696</c:v>
                </c:pt>
                <c:pt idx="126">
                  <c:v>42697</c:v>
                </c:pt>
                <c:pt idx="127">
                  <c:v>42698</c:v>
                </c:pt>
                <c:pt idx="128">
                  <c:v>42699</c:v>
                </c:pt>
                <c:pt idx="129">
                  <c:v>42702</c:v>
                </c:pt>
                <c:pt idx="130">
                  <c:v>42703</c:v>
                </c:pt>
                <c:pt idx="131">
                  <c:v>42704</c:v>
                </c:pt>
                <c:pt idx="132">
                  <c:v>42705</c:v>
                </c:pt>
                <c:pt idx="133">
                  <c:v>42706</c:v>
                </c:pt>
                <c:pt idx="134">
                  <c:v>42709</c:v>
                </c:pt>
                <c:pt idx="135">
                  <c:v>42710</c:v>
                </c:pt>
                <c:pt idx="136">
                  <c:v>42711</c:v>
                </c:pt>
                <c:pt idx="137">
                  <c:v>42712</c:v>
                </c:pt>
                <c:pt idx="138">
                  <c:v>42713</c:v>
                </c:pt>
                <c:pt idx="139">
                  <c:v>42716</c:v>
                </c:pt>
                <c:pt idx="140">
                  <c:v>42717</c:v>
                </c:pt>
                <c:pt idx="141">
                  <c:v>42718</c:v>
                </c:pt>
                <c:pt idx="142">
                  <c:v>42719</c:v>
                </c:pt>
                <c:pt idx="143">
                  <c:v>42720</c:v>
                </c:pt>
                <c:pt idx="144">
                  <c:v>42723</c:v>
                </c:pt>
                <c:pt idx="145">
                  <c:v>42724</c:v>
                </c:pt>
                <c:pt idx="146">
                  <c:v>42725</c:v>
                </c:pt>
                <c:pt idx="147">
                  <c:v>42726</c:v>
                </c:pt>
                <c:pt idx="148">
                  <c:v>42727</c:v>
                </c:pt>
                <c:pt idx="149">
                  <c:v>42730</c:v>
                </c:pt>
                <c:pt idx="150">
                  <c:v>42731</c:v>
                </c:pt>
                <c:pt idx="151">
                  <c:v>42732</c:v>
                </c:pt>
                <c:pt idx="152">
                  <c:v>42733</c:v>
                </c:pt>
                <c:pt idx="153">
                  <c:v>42734</c:v>
                </c:pt>
                <c:pt idx="154">
                  <c:v>42738</c:v>
                </c:pt>
                <c:pt idx="155">
                  <c:v>42739</c:v>
                </c:pt>
                <c:pt idx="156">
                  <c:v>42740</c:v>
                </c:pt>
                <c:pt idx="157">
                  <c:v>42741</c:v>
                </c:pt>
                <c:pt idx="158">
                  <c:v>42744</c:v>
                </c:pt>
                <c:pt idx="159">
                  <c:v>42745</c:v>
                </c:pt>
                <c:pt idx="160">
                  <c:v>42746</c:v>
                </c:pt>
                <c:pt idx="161">
                  <c:v>42747</c:v>
                </c:pt>
                <c:pt idx="162">
                  <c:v>42748</c:v>
                </c:pt>
                <c:pt idx="163">
                  <c:v>42751</c:v>
                </c:pt>
                <c:pt idx="164">
                  <c:v>42752</c:v>
                </c:pt>
                <c:pt idx="165">
                  <c:v>42753</c:v>
                </c:pt>
                <c:pt idx="166">
                  <c:v>42754</c:v>
                </c:pt>
                <c:pt idx="167">
                  <c:v>42755</c:v>
                </c:pt>
                <c:pt idx="168">
                  <c:v>42758</c:v>
                </c:pt>
                <c:pt idx="169">
                  <c:v>42759</c:v>
                </c:pt>
                <c:pt idx="170">
                  <c:v>42768</c:v>
                </c:pt>
                <c:pt idx="171">
                  <c:v>42769</c:v>
                </c:pt>
                <c:pt idx="172">
                  <c:v>42772</c:v>
                </c:pt>
                <c:pt idx="173">
                  <c:v>42773</c:v>
                </c:pt>
                <c:pt idx="174">
                  <c:v>42774</c:v>
                </c:pt>
                <c:pt idx="175">
                  <c:v>42775</c:v>
                </c:pt>
                <c:pt idx="176">
                  <c:v>42776</c:v>
                </c:pt>
                <c:pt idx="177">
                  <c:v>42779</c:v>
                </c:pt>
                <c:pt idx="178">
                  <c:v>42780</c:v>
                </c:pt>
                <c:pt idx="179">
                  <c:v>42781</c:v>
                </c:pt>
                <c:pt idx="180">
                  <c:v>42782</c:v>
                </c:pt>
                <c:pt idx="181">
                  <c:v>42783</c:v>
                </c:pt>
                <c:pt idx="182">
                  <c:v>42784</c:v>
                </c:pt>
                <c:pt idx="183">
                  <c:v>42786</c:v>
                </c:pt>
                <c:pt idx="184">
                  <c:v>42787</c:v>
                </c:pt>
                <c:pt idx="185">
                  <c:v>42788</c:v>
                </c:pt>
                <c:pt idx="186">
                  <c:v>42789</c:v>
                </c:pt>
                <c:pt idx="187">
                  <c:v>42790</c:v>
                </c:pt>
                <c:pt idx="188">
                  <c:v>42795</c:v>
                </c:pt>
                <c:pt idx="189">
                  <c:v>42796</c:v>
                </c:pt>
                <c:pt idx="190">
                  <c:v>42797</c:v>
                </c:pt>
                <c:pt idx="191">
                  <c:v>42800</c:v>
                </c:pt>
                <c:pt idx="192">
                  <c:v>42801</c:v>
                </c:pt>
                <c:pt idx="193">
                  <c:v>42802</c:v>
                </c:pt>
                <c:pt idx="194">
                  <c:v>42803</c:v>
                </c:pt>
                <c:pt idx="195">
                  <c:v>42804</c:v>
                </c:pt>
                <c:pt idx="196">
                  <c:v>42807</c:v>
                </c:pt>
                <c:pt idx="197">
                  <c:v>42808</c:v>
                </c:pt>
                <c:pt idx="198">
                  <c:v>42809</c:v>
                </c:pt>
                <c:pt idx="199">
                  <c:v>42810</c:v>
                </c:pt>
                <c:pt idx="200">
                  <c:v>42811</c:v>
                </c:pt>
                <c:pt idx="201">
                  <c:v>42814</c:v>
                </c:pt>
                <c:pt idx="202">
                  <c:v>42815</c:v>
                </c:pt>
                <c:pt idx="203">
                  <c:v>42816</c:v>
                </c:pt>
                <c:pt idx="204">
                  <c:v>42817</c:v>
                </c:pt>
                <c:pt idx="205">
                  <c:v>42818</c:v>
                </c:pt>
                <c:pt idx="206">
                  <c:v>42821</c:v>
                </c:pt>
                <c:pt idx="207">
                  <c:v>42822</c:v>
                </c:pt>
                <c:pt idx="208">
                  <c:v>42823</c:v>
                </c:pt>
                <c:pt idx="209">
                  <c:v>42824</c:v>
                </c:pt>
                <c:pt idx="210">
                  <c:v>42825</c:v>
                </c:pt>
                <c:pt idx="211">
                  <c:v>42830</c:v>
                </c:pt>
                <c:pt idx="212">
                  <c:v>42831</c:v>
                </c:pt>
                <c:pt idx="213">
                  <c:v>42832</c:v>
                </c:pt>
                <c:pt idx="214">
                  <c:v>42835</c:v>
                </c:pt>
                <c:pt idx="215">
                  <c:v>42836</c:v>
                </c:pt>
                <c:pt idx="216">
                  <c:v>42837</c:v>
                </c:pt>
                <c:pt idx="217">
                  <c:v>42838</c:v>
                </c:pt>
                <c:pt idx="218">
                  <c:v>42839</c:v>
                </c:pt>
                <c:pt idx="219">
                  <c:v>42842</c:v>
                </c:pt>
                <c:pt idx="220">
                  <c:v>42843</c:v>
                </c:pt>
                <c:pt idx="221">
                  <c:v>42844</c:v>
                </c:pt>
                <c:pt idx="222">
                  <c:v>42845</c:v>
                </c:pt>
                <c:pt idx="223">
                  <c:v>42846</c:v>
                </c:pt>
                <c:pt idx="224">
                  <c:v>42849</c:v>
                </c:pt>
                <c:pt idx="225">
                  <c:v>42850</c:v>
                </c:pt>
                <c:pt idx="226">
                  <c:v>42851</c:v>
                </c:pt>
                <c:pt idx="227">
                  <c:v>42852</c:v>
                </c:pt>
                <c:pt idx="228">
                  <c:v>42853</c:v>
                </c:pt>
                <c:pt idx="229">
                  <c:v>42857</c:v>
                </c:pt>
                <c:pt idx="230">
                  <c:v>42858</c:v>
                </c:pt>
                <c:pt idx="231">
                  <c:v>42859</c:v>
                </c:pt>
                <c:pt idx="232">
                  <c:v>42860</c:v>
                </c:pt>
                <c:pt idx="233">
                  <c:v>42863</c:v>
                </c:pt>
                <c:pt idx="234">
                  <c:v>42864</c:v>
                </c:pt>
                <c:pt idx="235">
                  <c:v>42865</c:v>
                </c:pt>
                <c:pt idx="236">
                  <c:v>42866</c:v>
                </c:pt>
                <c:pt idx="237">
                  <c:v>42867</c:v>
                </c:pt>
                <c:pt idx="238">
                  <c:v>42870</c:v>
                </c:pt>
                <c:pt idx="239">
                  <c:v>42871</c:v>
                </c:pt>
                <c:pt idx="240">
                  <c:v>42872</c:v>
                </c:pt>
                <c:pt idx="241">
                  <c:v>42873</c:v>
                </c:pt>
                <c:pt idx="242">
                  <c:v>42874</c:v>
                </c:pt>
                <c:pt idx="243">
                  <c:v>42877</c:v>
                </c:pt>
                <c:pt idx="244">
                  <c:v>42878</c:v>
                </c:pt>
                <c:pt idx="245">
                  <c:v>42879</c:v>
                </c:pt>
                <c:pt idx="246">
                  <c:v>42880</c:v>
                </c:pt>
                <c:pt idx="247">
                  <c:v>42881</c:v>
                </c:pt>
                <c:pt idx="248">
                  <c:v>42886</c:v>
                </c:pt>
                <c:pt idx="249">
                  <c:v>42887</c:v>
                </c:pt>
                <c:pt idx="250">
                  <c:v>42888</c:v>
                </c:pt>
                <c:pt idx="251">
                  <c:v>42889</c:v>
                </c:pt>
                <c:pt idx="252">
                  <c:v>42891</c:v>
                </c:pt>
                <c:pt idx="253">
                  <c:v>42892</c:v>
                </c:pt>
                <c:pt idx="254">
                  <c:v>42893</c:v>
                </c:pt>
                <c:pt idx="255">
                  <c:v>42894</c:v>
                </c:pt>
                <c:pt idx="256">
                  <c:v>42895</c:v>
                </c:pt>
                <c:pt idx="257">
                  <c:v>42898</c:v>
                </c:pt>
                <c:pt idx="258">
                  <c:v>42899</c:v>
                </c:pt>
                <c:pt idx="259">
                  <c:v>42900</c:v>
                </c:pt>
                <c:pt idx="260">
                  <c:v>42901</c:v>
                </c:pt>
                <c:pt idx="261">
                  <c:v>42902</c:v>
                </c:pt>
                <c:pt idx="262">
                  <c:v>42905</c:v>
                </c:pt>
                <c:pt idx="263">
                  <c:v>42906</c:v>
                </c:pt>
                <c:pt idx="264">
                  <c:v>42907</c:v>
                </c:pt>
                <c:pt idx="265">
                  <c:v>42908</c:v>
                </c:pt>
                <c:pt idx="266">
                  <c:v>42909</c:v>
                </c:pt>
                <c:pt idx="267">
                  <c:v>42912</c:v>
                </c:pt>
                <c:pt idx="268">
                  <c:v>42913</c:v>
                </c:pt>
                <c:pt idx="269">
                  <c:v>42914</c:v>
                </c:pt>
                <c:pt idx="270">
                  <c:v>42915</c:v>
                </c:pt>
                <c:pt idx="271">
                  <c:v>42916</c:v>
                </c:pt>
                <c:pt idx="272">
                  <c:v>42919</c:v>
                </c:pt>
                <c:pt idx="273">
                  <c:v>42920</c:v>
                </c:pt>
                <c:pt idx="274">
                  <c:v>42921</c:v>
                </c:pt>
                <c:pt idx="275">
                  <c:v>42922</c:v>
                </c:pt>
                <c:pt idx="276">
                  <c:v>42923</c:v>
                </c:pt>
                <c:pt idx="277">
                  <c:v>42926</c:v>
                </c:pt>
                <c:pt idx="278">
                  <c:v>42927</c:v>
                </c:pt>
                <c:pt idx="279">
                  <c:v>42928</c:v>
                </c:pt>
                <c:pt idx="280">
                  <c:v>42929</c:v>
                </c:pt>
                <c:pt idx="281">
                  <c:v>42930</c:v>
                </c:pt>
                <c:pt idx="282">
                  <c:v>42933</c:v>
                </c:pt>
                <c:pt idx="283">
                  <c:v>42934</c:v>
                </c:pt>
                <c:pt idx="284">
                  <c:v>42935</c:v>
                </c:pt>
                <c:pt idx="285">
                  <c:v>42936</c:v>
                </c:pt>
                <c:pt idx="286">
                  <c:v>42937</c:v>
                </c:pt>
                <c:pt idx="287">
                  <c:v>42940</c:v>
                </c:pt>
                <c:pt idx="288">
                  <c:v>42941</c:v>
                </c:pt>
                <c:pt idx="289">
                  <c:v>42942</c:v>
                </c:pt>
                <c:pt idx="290">
                  <c:v>42943</c:v>
                </c:pt>
                <c:pt idx="291">
                  <c:v>42944</c:v>
                </c:pt>
                <c:pt idx="292">
                  <c:v>42947</c:v>
                </c:pt>
                <c:pt idx="293">
                  <c:v>42948</c:v>
                </c:pt>
                <c:pt idx="294">
                  <c:v>42949</c:v>
                </c:pt>
                <c:pt idx="295">
                  <c:v>42950</c:v>
                </c:pt>
                <c:pt idx="296">
                  <c:v>42951</c:v>
                </c:pt>
                <c:pt idx="297">
                  <c:v>42954</c:v>
                </c:pt>
                <c:pt idx="298">
                  <c:v>42955</c:v>
                </c:pt>
                <c:pt idx="299">
                  <c:v>42956</c:v>
                </c:pt>
                <c:pt idx="300">
                  <c:v>42957</c:v>
                </c:pt>
                <c:pt idx="301">
                  <c:v>42958</c:v>
                </c:pt>
                <c:pt idx="302">
                  <c:v>42961</c:v>
                </c:pt>
                <c:pt idx="303">
                  <c:v>42962</c:v>
                </c:pt>
                <c:pt idx="304">
                  <c:v>42963</c:v>
                </c:pt>
                <c:pt idx="305">
                  <c:v>42964</c:v>
                </c:pt>
                <c:pt idx="306">
                  <c:v>42965</c:v>
                </c:pt>
                <c:pt idx="307">
                  <c:v>42968</c:v>
                </c:pt>
                <c:pt idx="308">
                  <c:v>42969</c:v>
                </c:pt>
                <c:pt idx="309">
                  <c:v>42970</c:v>
                </c:pt>
                <c:pt idx="310">
                  <c:v>42971</c:v>
                </c:pt>
                <c:pt idx="311">
                  <c:v>42972</c:v>
                </c:pt>
                <c:pt idx="312">
                  <c:v>42975</c:v>
                </c:pt>
                <c:pt idx="313">
                  <c:v>42976</c:v>
                </c:pt>
                <c:pt idx="314">
                  <c:v>42977</c:v>
                </c:pt>
                <c:pt idx="315">
                  <c:v>42978</c:v>
                </c:pt>
                <c:pt idx="316">
                  <c:v>42979</c:v>
                </c:pt>
                <c:pt idx="317">
                  <c:v>42982</c:v>
                </c:pt>
                <c:pt idx="318">
                  <c:v>42983</c:v>
                </c:pt>
                <c:pt idx="319">
                  <c:v>42984</c:v>
                </c:pt>
                <c:pt idx="320">
                  <c:v>42985</c:v>
                </c:pt>
                <c:pt idx="321">
                  <c:v>42986</c:v>
                </c:pt>
                <c:pt idx="322">
                  <c:v>42989</c:v>
                </c:pt>
                <c:pt idx="323">
                  <c:v>42990</c:v>
                </c:pt>
                <c:pt idx="324">
                  <c:v>42991</c:v>
                </c:pt>
                <c:pt idx="325">
                  <c:v>42992</c:v>
                </c:pt>
                <c:pt idx="326">
                  <c:v>42993</c:v>
                </c:pt>
                <c:pt idx="327">
                  <c:v>42996</c:v>
                </c:pt>
                <c:pt idx="328">
                  <c:v>42997</c:v>
                </c:pt>
                <c:pt idx="329">
                  <c:v>42998</c:v>
                </c:pt>
                <c:pt idx="330">
                  <c:v>42999</c:v>
                </c:pt>
                <c:pt idx="331">
                  <c:v>43000</c:v>
                </c:pt>
                <c:pt idx="332">
                  <c:v>43003</c:v>
                </c:pt>
                <c:pt idx="333">
                  <c:v>43004</c:v>
                </c:pt>
                <c:pt idx="334">
                  <c:v>43005</c:v>
                </c:pt>
                <c:pt idx="335">
                  <c:v>43006</c:v>
                </c:pt>
                <c:pt idx="336">
                  <c:v>43007</c:v>
                </c:pt>
                <c:pt idx="337">
                  <c:v>43008</c:v>
                </c:pt>
                <c:pt idx="338">
                  <c:v>43010</c:v>
                </c:pt>
                <c:pt idx="339">
                  <c:v>43011</c:v>
                </c:pt>
                <c:pt idx="340">
                  <c:v>43013</c:v>
                </c:pt>
                <c:pt idx="341">
                  <c:v>43014</c:v>
                </c:pt>
                <c:pt idx="342">
                  <c:v>43019</c:v>
                </c:pt>
                <c:pt idx="343">
                  <c:v>43020</c:v>
                </c:pt>
                <c:pt idx="344">
                  <c:v>43021</c:v>
                </c:pt>
                <c:pt idx="345">
                  <c:v>43024</c:v>
                </c:pt>
                <c:pt idx="346">
                  <c:v>43025</c:v>
                </c:pt>
                <c:pt idx="347">
                  <c:v>43026</c:v>
                </c:pt>
                <c:pt idx="348">
                  <c:v>43027</c:v>
                </c:pt>
                <c:pt idx="349">
                  <c:v>43028</c:v>
                </c:pt>
                <c:pt idx="350">
                  <c:v>43031</c:v>
                </c:pt>
                <c:pt idx="351">
                  <c:v>43032</c:v>
                </c:pt>
                <c:pt idx="352">
                  <c:v>43033</c:v>
                </c:pt>
                <c:pt idx="353">
                  <c:v>43034</c:v>
                </c:pt>
                <c:pt idx="354">
                  <c:v>43035</c:v>
                </c:pt>
                <c:pt idx="355">
                  <c:v>43038</c:v>
                </c:pt>
                <c:pt idx="356">
                  <c:v>43039</c:v>
                </c:pt>
                <c:pt idx="357">
                  <c:v>43040</c:v>
                </c:pt>
                <c:pt idx="358">
                  <c:v>43041</c:v>
                </c:pt>
                <c:pt idx="359">
                  <c:v>43042</c:v>
                </c:pt>
                <c:pt idx="360">
                  <c:v>43045</c:v>
                </c:pt>
                <c:pt idx="361">
                  <c:v>43046</c:v>
                </c:pt>
                <c:pt idx="362">
                  <c:v>43047</c:v>
                </c:pt>
                <c:pt idx="363">
                  <c:v>43048</c:v>
                </c:pt>
                <c:pt idx="364">
                  <c:v>43049</c:v>
                </c:pt>
                <c:pt idx="365">
                  <c:v>43052</c:v>
                </c:pt>
                <c:pt idx="366">
                  <c:v>43053</c:v>
                </c:pt>
                <c:pt idx="367">
                  <c:v>43054</c:v>
                </c:pt>
                <c:pt idx="368">
                  <c:v>43055</c:v>
                </c:pt>
                <c:pt idx="369">
                  <c:v>43056</c:v>
                </c:pt>
                <c:pt idx="370">
                  <c:v>43059</c:v>
                </c:pt>
                <c:pt idx="371">
                  <c:v>43060</c:v>
                </c:pt>
                <c:pt idx="372">
                  <c:v>43061</c:v>
                </c:pt>
                <c:pt idx="373">
                  <c:v>43062</c:v>
                </c:pt>
                <c:pt idx="374">
                  <c:v>43063</c:v>
                </c:pt>
                <c:pt idx="375">
                  <c:v>43066</c:v>
                </c:pt>
                <c:pt idx="376">
                  <c:v>43067</c:v>
                </c:pt>
                <c:pt idx="377">
                  <c:v>43068</c:v>
                </c:pt>
                <c:pt idx="378">
                  <c:v>43069</c:v>
                </c:pt>
                <c:pt idx="379">
                  <c:v>43070</c:v>
                </c:pt>
                <c:pt idx="380">
                  <c:v>43073</c:v>
                </c:pt>
                <c:pt idx="381">
                  <c:v>43074</c:v>
                </c:pt>
                <c:pt idx="382">
                  <c:v>43075</c:v>
                </c:pt>
                <c:pt idx="383">
                  <c:v>43076</c:v>
                </c:pt>
                <c:pt idx="384">
                  <c:v>43077</c:v>
                </c:pt>
                <c:pt idx="385">
                  <c:v>43080</c:v>
                </c:pt>
                <c:pt idx="386">
                  <c:v>43081</c:v>
                </c:pt>
                <c:pt idx="387">
                  <c:v>43082</c:v>
                </c:pt>
                <c:pt idx="388">
                  <c:v>43083</c:v>
                </c:pt>
                <c:pt idx="389">
                  <c:v>43084</c:v>
                </c:pt>
                <c:pt idx="390">
                  <c:v>43087</c:v>
                </c:pt>
                <c:pt idx="391">
                  <c:v>43088</c:v>
                </c:pt>
                <c:pt idx="392">
                  <c:v>43089</c:v>
                </c:pt>
                <c:pt idx="393">
                  <c:v>43090</c:v>
                </c:pt>
                <c:pt idx="394">
                  <c:v>43091</c:v>
                </c:pt>
                <c:pt idx="395">
                  <c:v>43094</c:v>
                </c:pt>
                <c:pt idx="396">
                  <c:v>43095</c:v>
                </c:pt>
                <c:pt idx="397">
                  <c:v>43096</c:v>
                </c:pt>
                <c:pt idx="398">
                  <c:v>43097</c:v>
                </c:pt>
                <c:pt idx="399">
                  <c:v>43098</c:v>
                </c:pt>
                <c:pt idx="400">
                  <c:v>43102</c:v>
                </c:pt>
                <c:pt idx="401">
                  <c:v>43103</c:v>
                </c:pt>
                <c:pt idx="402">
                  <c:v>43104</c:v>
                </c:pt>
                <c:pt idx="403">
                  <c:v>43105</c:v>
                </c:pt>
                <c:pt idx="404">
                  <c:v>43108</c:v>
                </c:pt>
                <c:pt idx="405">
                  <c:v>43109</c:v>
                </c:pt>
                <c:pt idx="406">
                  <c:v>43110</c:v>
                </c:pt>
                <c:pt idx="407">
                  <c:v>43111</c:v>
                </c:pt>
                <c:pt idx="408">
                  <c:v>43112</c:v>
                </c:pt>
                <c:pt idx="409">
                  <c:v>43115</c:v>
                </c:pt>
                <c:pt idx="410">
                  <c:v>43116</c:v>
                </c:pt>
                <c:pt idx="411">
                  <c:v>43117</c:v>
                </c:pt>
                <c:pt idx="412">
                  <c:v>43118</c:v>
                </c:pt>
                <c:pt idx="413">
                  <c:v>43119</c:v>
                </c:pt>
                <c:pt idx="414">
                  <c:v>43122</c:v>
                </c:pt>
                <c:pt idx="415">
                  <c:v>43123</c:v>
                </c:pt>
                <c:pt idx="416">
                  <c:v>43124</c:v>
                </c:pt>
                <c:pt idx="417">
                  <c:v>43125</c:v>
                </c:pt>
                <c:pt idx="418">
                  <c:v>43126</c:v>
                </c:pt>
                <c:pt idx="419">
                  <c:v>43129</c:v>
                </c:pt>
                <c:pt idx="420">
                  <c:v>43130</c:v>
                </c:pt>
                <c:pt idx="421">
                  <c:v>43131</c:v>
                </c:pt>
                <c:pt idx="422">
                  <c:v>43132</c:v>
                </c:pt>
                <c:pt idx="423">
                  <c:v>43133</c:v>
                </c:pt>
                <c:pt idx="424">
                  <c:v>43136</c:v>
                </c:pt>
                <c:pt idx="425">
                  <c:v>43137</c:v>
                </c:pt>
                <c:pt idx="426">
                  <c:v>43138</c:v>
                </c:pt>
                <c:pt idx="427">
                  <c:v>43139</c:v>
                </c:pt>
                <c:pt idx="428">
                  <c:v>43140</c:v>
                </c:pt>
                <c:pt idx="429">
                  <c:v>43143</c:v>
                </c:pt>
                <c:pt idx="430">
                  <c:v>43152</c:v>
                </c:pt>
                <c:pt idx="431">
                  <c:v>43153</c:v>
                </c:pt>
                <c:pt idx="432">
                  <c:v>43154</c:v>
                </c:pt>
                <c:pt idx="433">
                  <c:v>43157</c:v>
                </c:pt>
                <c:pt idx="434">
                  <c:v>43158</c:v>
                </c:pt>
                <c:pt idx="435">
                  <c:v>43160</c:v>
                </c:pt>
                <c:pt idx="436">
                  <c:v>43161</c:v>
                </c:pt>
                <c:pt idx="437">
                  <c:v>43164</c:v>
                </c:pt>
                <c:pt idx="438">
                  <c:v>43165</c:v>
                </c:pt>
                <c:pt idx="439">
                  <c:v>43166</c:v>
                </c:pt>
                <c:pt idx="440">
                  <c:v>43167</c:v>
                </c:pt>
                <c:pt idx="441">
                  <c:v>43168</c:v>
                </c:pt>
                <c:pt idx="442">
                  <c:v>43171</c:v>
                </c:pt>
                <c:pt idx="443">
                  <c:v>43172</c:v>
                </c:pt>
                <c:pt idx="444">
                  <c:v>43173</c:v>
                </c:pt>
                <c:pt idx="445">
                  <c:v>43174</c:v>
                </c:pt>
                <c:pt idx="446">
                  <c:v>43175</c:v>
                </c:pt>
                <c:pt idx="447">
                  <c:v>43178</c:v>
                </c:pt>
                <c:pt idx="448">
                  <c:v>43179</c:v>
                </c:pt>
                <c:pt idx="449">
                  <c:v>43180</c:v>
                </c:pt>
                <c:pt idx="450">
                  <c:v>43181</c:v>
                </c:pt>
                <c:pt idx="451">
                  <c:v>43182</c:v>
                </c:pt>
                <c:pt idx="452">
                  <c:v>43185</c:v>
                </c:pt>
                <c:pt idx="453">
                  <c:v>43186</c:v>
                </c:pt>
                <c:pt idx="454">
                  <c:v>43187</c:v>
                </c:pt>
                <c:pt idx="455">
                  <c:v>43188</c:v>
                </c:pt>
                <c:pt idx="456">
                  <c:v>43189</c:v>
                </c:pt>
                <c:pt idx="457">
                  <c:v>43190</c:v>
                </c:pt>
                <c:pt idx="458">
                  <c:v>43192</c:v>
                </c:pt>
                <c:pt idx="459">
                  <c:v>43193</c:v>
                </c:pt>
                <c:pt idx="460">
                  <c:v>43199</c:v>
                </c:pt>
                <c:pt idx="461">
                  <c:v>43200</c:v>
                </c:pt>
                <c:pt idx="462">
                  <c:v>43201</c:v>
                </c:pt>
                <c:pt idx="463">
                  <c:v>43202</c:v>
                </c:pt>
                <c:pt idx="464">
                  <c:v>43203</c:v>
                </c:pt>
                <c:pt idx="465">
                  <c:v>43206</c:v>
                </c:pt>
                <c:pt idx="466">
                  <c:v>43207</c:v>
                </c:pt>
                <c:pt idx="467">
                  <c:v>43208</c:v>
                </c:pt>
                <c:pt idx="468">
                  <c:v>43209</c:v>
                </c:pt>
                <c:pt idx="469">
                  <c:v>43210</c:v>
                </c:pt>
                <c:pt idx="470">
                  <c:v>43213</c:v>
                </c:pt>
                <c:pt idx="471">
                  <c:v>43214</c:v>
                </c:pt>
                <c:pt idx="472">
                  <c:v>43215</c:v>
                </c:pt>
                <c:pt idx="473">
                  <c:v>43216</c:v>
                </c:pt>
                <c:pt idx="474">
                  <c:v>43217</c:v>
                </c:pt>
                <c:pt idx="475">
                  <c:v>43220</c:v>
                </c:pt>
                <c:pt idx="476">
                  <c:v>43222</c:v>
                </c:pt>
                <c:pt idx="477">
                  <c:v>43223</c:v>
                </c:pt>
                <c:pt idx="478">
                  <c:v>43224</c:v>
                </c:pt>
                <c:pt idx="479">
                  <c:v>43227</c:v>
                </c:pt>
                <c:pt idx="480">
                  <c:v>43228</c:v>
                </c:pt>
                <c:pt idx="481">
                  <c:v>43229</c:v>
                </c:pt>
                <c:pt idx="482">
                  <c:v>43230</c:v>
                </c:pt>
                <c:pt idx="483">
                  <c:v>43231</c:v>
                </c:pt>
                <c:pt idx="484">
                  <c:v>43234</c:v>
                </c:pt>
                <c:pt idx="485">
                  <c:v>43235</c:v>
                </c:pt>
                <c:pt idx="486">
                  <c:v>43236</c:v>
                </c:pt>
                <c:pt idx="487">
                  <c:v>43237</c:v>
                </c:pt>
                <c:pt idx="488">
                  <c:v>43238</c:v>
                </c:pt>
                <c:pt idx="489">
                  <c:v>43241</c:v>
                </c:pt>
                <c:pt idx="490">
                  <c:v>43242</c:v>
                </c:pt>
                <c:pt idx="491">
                  <c:v>43243</c:v>
                </c:pt>
                <c:pt idx="492">
                  <c:v>43244</c:v>
                </c:pt>
                <c:pt idx="493">
                  <c:v>43245</c:v>
                </c:pt>
                <c:pt idx="494">
                  <c:v>43248</c:v>
                </c:pt>
                <c:pt idx="495">
                  <c:v>43249</c:v>
                </c:pt>
                <c:pt idx="496">
                  <c:v>43250</c:v>
                </c:pt>
                <c:pt idx="497">
                  <c:v>43251</c:v>
                </c:pt>
                <c:pt idx="498">
                  <c:v>43252</c:v>
                </c:pt>
                <c:pt idx="499">
                  <c:v>43255</c:v>
                </c:pt>
                <c:pt idx="500">
                  <c:v>43256</c:v>
                </c:pt>
                <c:pt idx="501">
                  <c:v>43257</c:v>
                </c:pt>
                <c:pt idx="502">
                  <c:v>43258</c:v>
                </c:pt>
                <c:pt idx="503">
                  <c:v>43259</c:v>
                </c:pt>
                <c:pt idx="504">
                  <c:v>43262</c:v>
                </c:pt>
                <c:pt idx="505">
                  <c:v>43263</c:v>
                </c:pt>
                <c:pt idx="506">
                  <c:v>43264</c:v>
                </c:pt>
                <c:pt idx="507">
                  <c:v>43265</c:v>
                </c:pt>
                <c:pt idx="508">
                  <c:v>43266</c:v>
                </c:pt>
                <c:pt idx="509">
                  <c:v>43270</c:v>
                </c:pt>
                <c:pt idx="510">
                  <c:v>43271</c:v>
                </c:pt>
                <c:pt idx="511">
                  <c:v>43272</c:v>
                </c:pt>
                <c:pt idx="512">
                  <c:v>43273</c:v>
                </c:pt>
                <c:pt idx="513">
                  <c:v>43276</c:v>
                </c:pt>
                <c:pt idx="514">
                  <c:v>43277</c:v>
                </c:pt>
                <c:pt idx="515">
                  <c:v>43278</c:v>
                </c:pt>
                <c:pt idx="516">
                  <c:v>43279</c:v>
                </c:pt>
                <c:pt idx="517">
                  <c:v>43280</c:v>
                </c:pt>
                <c:pt idx="518">
                  <c:v>43283</c:v>
                </c:pt>
                <c:pt idx="519">
                  <c:v>43284</c:v>
                </c:pt>
                <c:pt idx="520">
                  <c:v>43285</c:v>
                </c:pt>
                <c:pt idx="521">
                  <c:v>43286</c:v>
                </c:pt>
                <c:pt idx="522">
                  <c:v>43287</c:v>
                </c:pt>
                <c:pt idx="523">
                  <c:v>43290</c:v>
                </c:pt>
                <c:pt idx="524">
                  <c:v>43291</c:v>
                </c:pt>
                <c:pt idx="525">
                  <c:v>43292</c:v>
                </c:pt>
                <c:pt idx="526">
                  <c:v>43293</c:v>
                </c:pt>
                <c:pt idx="527">
                  <c:v>43294</c:v>
                </c:pt>
                <c:pt idx="528">
                  <c:v>43297</c:v>
                </c:pt>
                <c:pt idx="529">
                  <c:v>43298</c:v>
                </c:pt>
                <c:pt idx="530">
                  <c:v>43299</c:v>
                </c:pt>
                <c:pt idx="531">
                  <c:v>43300</c:v>
                </c:pt>
                <c:pt idx="532">
                  <c:v>43301</c:v>
                </c:pt>
                <c:pt idx="533">
                  <c:v>43304</c:v>
                </c:pt>
                <c:pt idx="534">
                  <c:v>43305</c:v>
                </c:pt>
                <c:pt idx="535">
                  <c:v>43306</c:v>
                </c:pt>
                <c:pt idx="536">
                  <c:v>43307</c:v>
                </c:pt>
                <c:pt idx="537">
                  <c:v>43308</c:v>
                </c:pt>
                <c:pt idx="538">
                  <c:v>43311</c:v>
                </c:pt>
                <c:pt idx="539">
                  <c:v>43312</c:v>
                </c:pt>
                <c:pt idx="540">
                  <c:v>43313</c:v>
                </c:pt>
                <c:pt idx="541">
                  <c:v>43314</c:v>
                </c:pt>
                <c:pt idx="542">
                  <c:v>43315</c:v>
                </c:pt>
                <c:pt idx="543">
                  <c:v>43318</c:v>
                </c:pt>
                <c:pt idx="544">
                  <c:v>43319</c:v>
                </c:pt>
                <c:pt idx="545">
                  <c:v>43320</c:v>
                </c:pt>
                <c:pt idx="546">
                  <c:v>43321</c:v>
                </c:pt>
                <c:pt idx="547">
                  <c:v>43322</c:v>
                </c:pt>
                <c:pt idx="548">
                  <c:v>43325</c:v>
                </c:pt>
                <c:pt idx="549">
                  <c:v>43326</c:v>
                </c:pt>
                <c:pt idx="550">
                  <c:v>43327</c:v>
                </c:pt>
                <c:pt idx="551">
                  <c:v>43328</c:v>
                </c:pt>
                <c:pt idx="552">
                  <c:v>43329</c:v>
                </c:pt>
                <c:pt idx="553">
                  <c:v>43332</c:v>
                </c:pt>
                <c:pt idx="554">
                  <c:v>43333</c:v>
                </c:pt>
                <c:pt idx="555">
                  <c:v>43334</c:v>
                </c:pt>
                <c:pt idx="556">
                  <c:v>43335</c:v>
                </c:pt>
                <c:pt idx="557">
                  <c:v>43336</c:v>
                </c:pt>
                <c:pt idx="558">
                  <c:v>43339</c:v>
                </c:pt>
                <c:pt idx="559">
                  <c:v>43340</c:v>
                </c:pt>
                <c:pt idx="560">
                  <c:v>43341</c:v>
                </c:pt>
                <c:pt idx="561">
                  <c:v>43342</c:v>
                </c:pt>
                <c:pt idx="562">
                  <c:v>43343</c:v>
                </c:pt>
                <c:pt idx="563">
                  <c:v>43346</c:v>
                </c:pt>
                <c:pt idx="564">
                  <c:v>43347</c:v>
                </c:pt>
                <c:pt idx="565">
                  <c:v>43348</c:v>
                </c:pt>
                <c:pt idx="566">
                  <c:v>43349</c:v>
                </c:pt>
                <c:pt idx="567">
                  <c:v>43350</c:v>
                </c:pt>
                <c:pt idx="568">
                  <c:v>43353</c:v>
                </c:pt>
                <c:pt idx="569">
                  <c:v>43354</c:v>
                </c:pt>
                <c:pt idx="570">
                  <c:v>43355</c:v>
                </c:pt>
                <c:pt idx="571">
                  <c:v>43356</c:v>
                </c:pt>
                <c:pt idx="572">
                  <c:v>43357</c:v>
                </c:pt>
                <c:pt idx="573">
                  <c:v>43360</c:v>
                </c:pt>
                <c:pt idx="574">
                  <c:v>43361</c:v>
                </c:pt>
                <c:pt idx="575">
                  <c:v>43362</c:v>
                </c:pt>
                <c:pt idx="576">
                  <c:v>43363</c:v>
                </c:pt>
                <c:pt idx="577">
                  <c:v>43364</c:v>
                </c:pt>
                <c:pt idx="578">
                  <c:v>43368</c:v>
                </c:pt>
                <c:pt idx="579">
                  <c:v>43369</c:v>
                </c:pt>
                <c:pt idx="580">
                  <c:v>43370</c:v>
                </c:pt>
                <c:pt idx="581">
                  <c:v>43371</c:v>
                </c:pt>
                <c:pt idx="582">
                  <c:v>43374</c:v>
                </c:pt>
                <c:pt idx="583">
                  <c:v>43375</c:v>
                </c:pt>
                <c:pt idx="584">
                  <c:v>43376</c:v>
                </c:pt>
                <c:pt idx="585">
                  <c:v>43377</c:v>
                </c:pt>
                <c:pt idx="586">
                  <c:v>43378</c:v>
                </c:pt>
                <c:pt idx="587">
                  <c:v>43381</c:v>
                </c:pt>
                <c:pt idx="588">
                  <c:v>43382</c:v>
                </c:pt>
                <c:pt idx="589">
                  <c:v>43384</c:v>
                </c:pt>
                <c:pt idx="590">
                  <c:v>43385</c:v>
                </c:pt>
                <c:pt idx="591">
                  <c:v>43388</c:v>
                </c:pt>
                <c:pt idx="592">
                  <c:v>43389</c:v>
                </c:pt>
                <c:pt idx="593">
                  <c:v>43390</c:v>
                </c:pt>
                <c:pt idx="594">
                  <c:v>43391</c:v>
                </c:pt>
                <c:pt idx="595">
                  <c:v>43392</c:v>
                </c:pt>
                <c:pt idx="596">
                  <c:v>43395</c:v>
                </c:pt>
                <c:pt idx="597">
                  <c:v>43396</c:v>
                </c:pt>
                <c:pt idx="598">
                  <c:v>43397</c:v>
                </c:pt>
                <c:pt idx="599">
                  <c:v>43398</c:v>
                </c:pt>
                <c:pt idx="600">
                  <c:v>43399</c:v>
                </c:pt>
                <c:pt idx="601">
                  <c:v>43402</c:v>
                </c:pt>
                <c:pt idx="602">
                  <c:v>43403</c:v>
                </c:pt>
                <c:pt idx="603">
                  <c:v>43404</c:v>
                </c:pt>
                <c:pt idx="604">
                  <c:v>43405</c:v>
                </c:pt>
                <c:pt idx="605">
                  <c:v>43406</c:v>
                </c:pt>
                <c:pt idx="606">
                  <c:v>43409</c:v>
                </c:pt>
                <c:pt idx="607">
                  <c:v>43410</c:v>
                </c:pt>
                <c:pt idx="608">
                  <c:v>43411</c:v>
                </c:pt>
                <c:pt idx="609">
                  <c:v>43412</c:v>
                </c:pt>
                <c:pt idx="610">
                  <c:v>43413</c:v>
                </c:pt>
                <c:pt idx="611">
                  <c:v>43416</c:v>
                </c:pt>
                <c:pt idx="612">
                  <c:v>43417</c:v>
                </c:pt>
                <c:pt idx="613">
                  <c:v>43418</c:v>
                </c:pt>
                <c:pt idx="614">
                  <c:v>43419</c:v>
                </c:pt>
                <c:pt idx="615">
                  <c:v>43420</c:v>
                </c:pt>
                <c:pt idx="616">
                  <c:v>43423</c:v>
                </c:pt>
                <c:pt idx="617">
                  <c:v>43424</c:v>
                </c:pt>
                <c:pt idx="618">
                  <c:v>43425</c:v>
                </c:pt>
                <c:pt idx="619">
                  <c:v>43426</c:v>
                </c:pt>
                <c:pt idx="620">
                  <c:v>43427</c:v>
                </c:pt>
                <c:pt idx="621">
                  <c:v>43430</c:v>
                </c:pt>
                <c:pt idx="622">
                  <c:v>43431</c:v>
                </c:pt>
                <c:pt idx="623">
                  <c:v>43432</c:v>
                </c:pt>
                <c:pt idx="624">
                  <c:v>43433</c:v>
                </c:pt>
                <c:pt idx="625">
                  <c:v>43434</c:v>
                </c:pt>
                <c:pt idx="626">
                  <c:v>43437</c:v>
                </c:pt>
                <c:pt idx="627">
                  <c:v>43438</c:v>
                </c:pt>
                <c:pt idx="628">
                  <c:v>43439</c:v>
                </c:pt>
                <c:pt idx="629">
                  <c:v>43440</c:v>
                </c:pt>
                <c:pt idx="630">
                  <c:v>43441</c:v>
                </c:pt>
                <c:pt idx="631">
                  <c:v>43444</c:v>
                </c:pt>
                <c:pt idx="632">
                  <c:v>43445</c:v>
                </c:pt>
                <c:pt idx="633">
                  <c:v>43446</c:v>
                </c:pt>
                <c:pt idx="634">
                  <c:v>43447</c:v>
                </c:pt>
                <c:pt idx="635">
                  <c:v>43448</c:v>
                </c:pt>
                <c:pt idx="636">
                  <c:v>43451</c:v>
                </c:pt>
                <c:pt idx="637">
                  <c:v>43452</c:v>
                </c:pt>
                <c:pt idx="638">
                  <c:v>43453</c:v>
                </c:pt>
                <c:pt idx="639">
                  <c:v>43454</c:v>
                </c:pt>
                <c:pt idx="640">
                  <c:v>43455</c:v>
                </c:pt>
                <c:pt idx="641">
                  <c:v>43456</c:v>
                </c:pt>
                <c:pt idx="642">
                  <c:v>43458</c:v>
                </c:pt>
                <c:pt idx="643">
                  <c:v>43459</c:v>
                </c:pt>
                <c:pt idx="644">
                  <c:v>43460</c:v>
                </c:pt>
                <c:pt idx="645">
                  <c:v>43461</c:v>
                </c:pt>
                <c:pt idx="646">
                  <c:v>43462</c:v>
                </c:pt>
                <c:pt idx="647">
                  <c:v>43467</c:v>
                </c:pt>
                <c:pt idx="648">
                  <c:v>43468</c:v>
                </c:pt>
                <c:pt idx="649">
                  <c:v>43469</c:v>
                </c:pt>
                <c:pt idx="650">
                  <c:v>43472</c:v>
                </c:pt>
                <c:pt idx="651">
                  <c:v>43473</c:v>
                </c:pt>
                <c:pt idx="652">
                  <c:v>43474</c:v>
                </c:pt>
                <c:pt idx="653">
                  <c:v>43475</c:v>
                </c:pt>
                <c:pt idx="654">
                  <c:v>43476</c:v>
                </c:pt>
                <c:pt idx="655">
                  <c:v>43479</c:v>
                </c:pt>
                <c:pt idx="656">
                  <c:v>43480</c:v>
                </c:pt>
                <c:pt idx="657">
                  <c:v>43481</c:v>
                </c:pt>
                <c:pt idx="658">
                  <c:v>43482</c:v>
                </c:pt>
                <c:pt idx="659">
                  <c:v>43483</c:v>
                </c:pt>
                <c:pt idx="660">
                  <c:v>43486</c:v>
                </c:pt>
                <c:pt idx="661">
                  <c:v>43487</c:v>
                </c:pt>
                <c:pt idx="662">
                  <c:v>43488</c:v>
                </c:pt>
                <c:pt idx="663">
                  <c:v>43489</c:v>
                </c:pt>
                <c:pt idx="664">
                  <c:v>43490</c:v>
                </c:pt>
                <c:pt idx="665">
                  <c:v>43493</c:v>
                </c:pt>
                <c:pt idx="666">
                  <c:v>43494</c:v>
                </c:pt>
                <c:pt idx="667">
                  <c:v>43495</c:v>
                </c:pt>
                <c:pt idx="668">
                  <c:v>43507</c:v>
                </c:pt>
                <c:pt idx="669">
                  <c:v>43508</c:v>
                </c:pt>
                <c:pt idx="670">
                  <c:v>43509</c:v>
                </c:pt>
                <c:pt idx="671">
                  <c:v>43510</c:v>
                </c:pt>
                <c:pt idx="672">
                  <c:v>43511</c:v>
                </c:pt>
                <c:pt idx="673">
                  <c:v>43514</c:v>
                </c:pt>
                <c:pt idx="674">
                  <c:v>43515</c:v>
                </c:pt>
                <c:pt idx="675">
                  <c:v>43516</c:v>
                </c:pt>
                <c:pt idx="676">
                  <c:v>43517</c:v>
                </c:pt>
                <c:pt idx="677">
                  <c:v>43518</c:v>
                </c:pt>
                <c:pt idx="678">
                  <c:v>43521</c:v>
                </c:pt>
                <c:pt idx="679">
                  <c:v>43522</c:v>
                </c:pt>
                <c:pt idx="680">
                  <c:v>43523</c:v>
                </c:pt>
                <c:pt idx="681">
                  <c:v>43528</c:v>
                </c:pt>
                <c:pt idx="682">
                  <c:v>43529</c:v>
                </c:pt>
                <c:pt idx="683">
                  <c:v>43530</c:v>
                </c:pt>
                <c:pt idx="684">
                  <c:v>43531</c:v>
                </c:pt>
                <c:pt idx="685">
                  <c:v>43532</c:v>
                </c:pt>
                <c:pt idx="686">
                  <c:v>43535</c:v>
                </c:pt>
                <c:pt idx="687">
                  <c:v>43536</c:v>
                </c:pt>
                <c:pt idx="688">
                  <c:v>43537</c:v>
                </c:pt>
                <c:pt idx="689">
                  <c:v>43538</c:v>
                </c:pt>
                <c:pt idx="690">
                  <c:v>43539</c:v>
                </c:pt>
                <c:pt idx="691">
                  <c:v>43542</c:v>
                </c:pt>
                <c:pt idx="692">
                  <c:v>43543</c:v>
                </c:pt>
                <c:pt idx="693">
                  <c:v>43544</c:v>
                </c:pt>
                <c:pt idx="694">
                  <c:v>43545</c:v>
                </c:pt>
                <c:pt idx="695">
                  <c:v>43546</c:v>
                </c:pt>
                <c:pt idx="696">
                  <c:v>43549</c:v>
                </c:pt>
                <c:pt idx="697">
                  <c:v>43550</c:v>
                </c:pt>
                <c:pt idx="698">
                  <c:v>43551</c:v>
                </c:pt>
                <c:pt idx="699">
                  <c:v>43552</c:v>
                </c:pt>
                <c:pt idx="700">
                  <c:v>43553</c:v>
                </c:pt>
                <c:pt idx="701">
                  <c:v>43556</c:v>
                </c:pt>
                <c:pt idx="702">
                  <c:v>43557</c:v>
                </c:pt>
                <c:pt idx="703">
                  <c:v>43558</c:v>
                </c:pt>
                <c:pt idx="704">
                  <c:v>43563</c:v>
                </c:pt>
                <c:pt idx="705">
                  <c:v>43564</c:v>
                </c:pt>
                <c:pt idx="706">
                  <c:v>43565</c:v>
                </c:pt>
                <c:pt idx="707">
                  <c:v>43566</c:v>
                </c:pt>
                <c:pt idx="708">
                  <c:v>43567</c:v>
                </c:pt>
                <c:pt idx="709">
                  <c:v>43570</c:v>
                </c:pt>
                <c:pt idx="710">
                  <c:v>43571</c:v>
                </c:pt>
                <c:pt idx="711">
                  <c:v>43572</c:v>
                </c:pt>
                <c:pt idx="712">
                  <c:v>43573</c:v>
                </c:pt>
                <c:pt idx="713">
                  <c:v>43574</c:v>
                </c:pt>
                <c:pt idx="714">
                  <c:v>43577</c:v>
                </c:pt>
                <c:pt idx="715">
                  <c:v>43578</c:v>
                </c:pt>
                <c:pt idx="716">
                  <c:v>43580</c:v>
                </c:pt>
                <c:pt idx="717">
                  <c:v>43581</c:v>
                </c:pt>
                <c:pt idx="718">
                  <c:v>43584</c:v>
                </c:pt>
                <c:pt idx="719">
                  <c:v>43585</c:v>
                </c:pt>
                <c:pt idx="720">
                  <c:v>43587</c:v>
                </c:pt>
                <c:pt idx="721">
                  <c:v>43588</c:v>
                </c:pt>
                <c:pt idx="722">
                  <c:v>43591</c:v>
                </c:pt>
                <c:pt idx="723">
                  <c:v>43592</c:v>
                </c:pt>
                <c:pt idx="724">
                  <c:v>43593</c:v>
                </c:pt>
                <c:pt idx="725">
                  <c:v>43594</c:v>
                </c:pt>
                <c:pt idx="726">
                  <c:v>43595</c:v>
                </c:pt>
                <c:pt idx="727">
                  <c:v>43598</c:v>
                </c:pt>
                <c:pt idx="728">
                  <c:v>43599</c:v>
                </c:pt>
                <c:pt idx="729">
                  <c:v>43600</c:v>
                </c:pt>
                <c:pt idx="730">
                  <c:v>43601</c:v>
                </c:pt>
                <c:pt idx="731">
                  <c:v>43602</c:v>
                </c:pt>
                <c:pt idx="732">
                  <c:v>43605</c:v>
                </c:pt>
              </c:numCache>
            </c:numRef>
          </c:cat>
          <c:val>
            <c:numRef>
              <c:f>RawData!$B$2:$B$841</c:f>
              <c:numCache>
                <c:formatCode>0.00%</c:formatCode>
                <c:ptCount val="840"/>
                <c:pt idx="0">
                  <c:v>2.4500000000000001E-2</c:v>
                </c:pt>
                <c:pt idx="1">
                  <c:v>2.4500000000000001E-2</c:v>
                </c:pt>
                <c:pt idx="2">
                  <c:v>2.47E-2</c:v>
                </c:pt>
                <c:pt idx="3">
                  <c:v>2.4200000000000003E-2</c:v>
                </c:pt>
                <c:pt idx="4">
                  <c:v>2.4200000000000003E-2</c:v>
                </c:pt>
                <c:pt idx="5">
                  <c:v>2.41E-2</c:v>
                </c:pt>
                <c:pt idx="6">
                  <c:v>2.4300000000000002E-2</c:v>
                </c:pt>
                <c:pt idx="7">
                  <c:v>2.4200000000000003E-2</c:v>
                </c:pt>
                <c:pt idx="8">
                  <c:v>2.3800000000000002E-2</c:v>
                </c:pt>
                <c:pt idx="9">
                  <c:v>2.3800000000000002E-2</c:v>
                </c:pt>
                <c:pt idx="10">
                  <c:v>2.3700000000000002E-2</c:v>
                </c:pt>
                <c:pt idx="11">
                  <c:v>2.3300000000000001E-2</c:v>
                </c:pt>
                <c:pt idx="12">
                  <c:v>2.3E-2</c:v>
                </c:pt>
                <c:pt idx="13">
                  <c:v>2.3100000000000002E-2</c:v>
                </c:pt>
                <c:pt idx="14">
                  <c:v>2.3599999999999999E-2</c:v>
                </c:pt>
                <c:pt idx="15">
                  <c:v>2.3400000000000001E-2</c:v>
                </c:pt>
                <c:pt idx="16">
                  <c:v>2.3400000000000001E-2</c:v>
                </c:pt>
                <c:pt idx="17">
                  <c:v>2.3700000000000002E-2</c:v>
                </c:pt>
                <c:pt idx="18">
                  <c:v>2.3900000000000001E-2</c:v>
                </c:pt>
                <c:pt idx="19">
                  <c:v>2.3700000000000002E-2</c:v>
                </c:pt>
                <c:pt idx="20">
                  <c:v>2.3700000000000002E-2</c:v>
                </c:pt>
                <c:pt idx="21">
                  <c:v>2.3700000000000002E-2</c:v>
                </c:pt>
                <c:pt idx="22">
                  <c:v>2.3700000000000002E-2</c:v>
                </c:pt>
                <c:pt idx="23">
                  <c:v>2.5900000000000003E-2</c:v>
                </c:pt>
                <c:pt idx="24">
                  <c:v>2.6000000000000002E-2</c:v>
                </c:pt>
                <c:pt idx="25">
                  <c:v>2.5700000000000001E-2</c:v>
                </c:pt>
                <c:pt idx="26">
                  <c:v>2.5700000000000001E-2</c:v>
                </c:pt>
                <c:pt idx="27">
                  <c:v>2.5700000000000001E-2</c:v>
                </c:pt>
                <c:pt idx="28">
                  <c:v>2.5500000000000002E-2</c:v>
                </c:pt>
                <c:pt idx="29">
                  <c:v>2.5500000000000002E-2</c:v>
                </c:pt>
                <c:pt idx="30">
                  <c:v>2.47E-2</c:v>
                </c:pt>
                <c:pt idx="31">
                  <c:v>2.52E-2</c:v>
                </c:pt>
                <c:pt idx="32">
                  <c:v>2.5100000000000001E-2</c:v>
                </c:pt>
                <c:pt idx="33">
                  <c:v>2.5700000000000001E-2</c:v>
                </c:pt>
                <c:pt idx="34">
                  <c:v>2.5600000000000001E-2</c:v>
                </c:pt>
                <c:pt idx="35">
                  <c:v>2.58E-2</c:v>
                </c:pt>
                <c:pt idx="36">
                  <c:v>2.5700000000000001E-2</c:v>
                </c:pt>
                <c:pt idx="37">
                  <c:v>2.58E-2</c:v>
                </c:pt>
                <c:pt idx="38">
                  <c:v>2.58E-2</c:v>
                </c:pt>
                <c:pt idx="39">
                  <c:v>2.5600000000000001E-2</c:v>
                </c:pt>
                <c:pt idx="40">
                  <c:v>2.5600000000000001E-2</c:v>
                </c:pt>
                <c:pt idx="41">
                  <c:v>2.5700000000000001E-2</c:v>
                </c:pt>
                <c:pt idx="42">
                  <c:v>2.5600000000000001E-2</c:v>
                </c:pt>
                <c:pt idx="43">
                  <c:v>2.5600000000000001E-2</c:v>
                </c:pt>
                <c:pt idx="44">
                  <c:v>2.5100000000000001E-2</c:v>
                </c:pt>
                <c:pt idx="45">
                  <c:v>2.5100000000000001E-2</c:v>
                </c:pt>
                <c:pt idx="46">
                  <c:v>2.52E-2</c:v>
                </c:pt>
                <c:pt idx="47">
                  <c:v>2.5000000000000001E-2</c:v>
                </c:pt>
                <c:pt idx="48">
                  <c:v>2.5400000000000002E-2</c:v>
                </c:pt>
                <c:pt idx="49">
                  <c:v>2.52E-2</c:v>
                </c:pt>
                <c:pt idx="50">
                  <c:v>2.52E-2</c:v>
                </c:pt>
                <c:pt idx="51">
                  <c:v>2.52E-2</c:v>
                </c:pt>
                <c:pt idx="52">
                  <c:v>2.5100000000000001E-2</c:v>
                </c:pt>
                <c:pt idx="53">
                  <c:v>2.3800000000000002E-2</c:v>
                </c:pt>
                <c:pt idx="54">
                  <c:v>2.3900000000000001E-2</c:v>
                </c:pt>
                <c:pt idx="55">
                  <c:v>2.3800000000000002E-2</c:v>
                </c:pt>
                <c:pt idx="56">
                  <c:v>2.3800000000000002E-2</c:v>
                </c:pt>
                <c:pt idx="57">
                  <c:v>2.3700000000000002E-2</c:v>
                </c:pt>
                <c:pt idx="58">
                  <c:v>2.3400000000000001E-2</c:v>
                </c:pt>
                <c:pt idx="59">
                  <c:v>2.3200000000000002E-2</c:v>
                </c:pt>
                <c:pt idx="60">
                  <c:v>2.2800000000000001E-2</c:v>
                </c:pt>
                <c:pt idx="61">
                  <c:v>2.24E-2</c:v>
                </c:pt>
                <c:pt idx="62">
                  <c:v>2.24E-2</c:v>
                </c:pt>
                <c:pt idx="63">
                  <c:v>2.1700000000000001E-2</c:v>
                </c:pt>
                <c:pt idx="64">
                  <c:v>2.18E-2</c:v>
                </c:pt>
                <c:pt idx="65">
                  <c:v>2.18E-2</c:v>
                </c:pt>
                <c:pt idx="66">
                  <c:v>2.2000000000000002E-2</c:v>
                </c:pt>
                <c:pt idx="67">
                  <c:v>2.1899999999999999E-2</c:v>
                </c:pt>
                <c:pt idx="68">
                  <c:v>2.1600000000000001E-2</c:v>
                </c:pt>
                <c:pt idx="69">
                  <c:v>2.1700000000000001E-2</c:v>
                </c:pt>
                <c:pt idx="70">
                  <c:v>2.1700000000000001E-2</c:v>
                </c:pt>
                <c:pt idx="71">
                  <c:v>2.1600000000000001E-2</c:v>
                </c:pt>
                <c:pt idx="72">
                  <c:v>2.1400000000000002E-2</c:v>
                </c:pt>
                <c:pt idx="73">
                  <c:v>2.18E-2</c:v>
                </c:pt>
                <c:pt idx="74">
                  <c:v>2.1600000000000001E-2</c:v>
                </c:pt>
                <c:pt idx="75">
                  <c:v>2.1700000000000001E-2</c:v>
                </c:pt>
                <c:pt idx="76">
                  <c:v>2.18E-2</c:v>
                </c:pt>
                <c:pt idx="77">
                  <c:v>2.18E-2</c:v>
                </c:pt>
                <c:pt idx="78">
                  <c:v>2.2100000000000002E-2</c:v>
                </c:pt>
                <c:pt idx="79">
                  <c:v>2.2100000000000002E-2</c:v>
                </c:pt>
                <c:pt idx="80">
                  <c:v>2.2100000000000002E-2</c:v>
                </c:pt>
                <c:pt idx="81">
                  <c:v>2.2100000000000002E-2</c:v>
                </c:pt>
                <c:pt idx="82">
                  <c:v>2.46E-2</c:v>
                </c:pt>
                <c:pt idx="83">
                  <c:v>2.3900000000000001E-2</c:v>
                </c:pt>
                <c:pt idx="84">
                  <c:v>2.3900000000000001E-2</c:v>
                </c:pt>
                <c:pt idx="85">
                  <c:v>2.3900000000000001E-2</c:v>
                </c:pt>
                <c:pt idx="86">
                  <c:v>2.3800000000000002E-2</c:v>
                </c:pt>
                <c:pt idx="87">
                  <c:v>2.3900000000000001E-2</c:v>
                </c:pt>
                <c:pt idx="88">
                  <c:v>2.4E-2</c:v>
                </c:pt>
                <c:pt idx="89">
                  <c:v>2.4200000000000003E-2</c:v>
                </c:pt>
                <c:pt idx="90">
                  <c:v>2.3700000000000002E-2</c:v>
                </c:pt>
                <c:pt idx="91">
                  <c:v>2.3599999999999999E-2</c:v>
                </c:pt>
                <c:pt idx="92">
                  <c:v>2.35E-2</c:v>
                </c:pt>
                <c:pt idx="93">
                  <c:v>2.3200000000000002E-2</c:v>
                </c:pt>
                <c:pt idx="94">
                  <c:v>2.3200000000000002E-2</c:v>
                </c:pt>
                <c:pt idx="95">
                  <c:v>2.3200000000000002E-2</c:v>
                </c:pt>
                <c:pt idx="96">
                  <c:v>2.3100000000000002E-2</c:v>
                </c:pt>
                <c:pt idx="97">
                  <c:v>2.3E-2</c:v>
                </c:pt>
                <c:pt idx="98">
                  <c:v>2.29E-2</c:v>
                </c:pt>
                <c:pt idx="99">
                  <c:v>2.3100000000000002E-2</c:v>
                </c:pt>
                <c:pt idx="100">
                  <c:v>2.3E-2</c:v>
                </c:pt>
                <c:pt idx="101">
                  <c:v>2.29E-2</c:v>
                </c:pt>
                <c:pt idx="102">
                  <c:v>2.2700000000000001E-2</c:v>
                </c:pt>
                <c:pt idx="103">
                  <c:v>2.2500000000000003E-2</c:v>
                </c:pt>
                <c:pt idx="104">
                  <c:v>2.2100000000000002E-2</c:v>
                </c:pt>
                <c:pt idx="105">
                  <c:v>2.2100000000000002E-2</c:v>
                </c:pt>
                <c:pt idx="106">
                  <c:v>2.2100000000000002E-2</c:v>
                </c:pt>
                <c:pt idx="107">
                  <c:v>2.18E-2</c:v>
                </c:pt>
                <c:pt idx="108">
                  <c:v>2.1299999999999999E-2</c:v>
                </c:pt>
                <c:pt idx="109">
                  <c:v>2.12E-2</c:v>
                </c:pt>
                <c:pt idx="110">
                  <c:v>2.1100000000000001E-2</c:v>
                </c:pt>
                <c:pt idx="111">
                  <c:v>2.1400000000000002E-2</c:v>
                </c:pt>
                <c:pt idx="112">
                  <c:v>1.9700000000000002E-2</c:v>
                </c:pt>
                <c:pt idx="113">
                  <c:v>1.9200000000000002E-2</c:v>
                </c:pt>
                <c:pt idx="114">
                  <c:v>1.9700000000000002E-2</c:v>
                </c:pt>
                <c:pt idx="115">
                  <c:v>1.9599999999999999E-2</c:v>
                </c:pt>
                <c:pt idx="116">
                  <c:v>2.3E-2</c:v>
                </c:pt>
                <c:pt idx="117">
                  <c:v>2.4800000000000003E-2</c:v>
                </c:pt>
                <c:pt idx="118">
                  <c:v>2.5700000000000001E-2</c:v>
                </c:pt>
                <c:pt idx="119">
                  <c:v>2.5500000000000002E-2</c:v>
                </c:pt>
                <c:pt idx="120">
                  <c:v>2.5600000000000001E-2</c:v>
                </c:pt>
                <c:pt idx="121">
                  <c:v>2.5500000000000002E-2</c:v>
                </c:pt>
                <c:pt idx="122">
                  <c:v>2.5400000000000002E-2</c:v>
                </c:pt>
                <c:pt idx="123">
                  <c:v>2.5400000000000002E-2</c:v>
                </c:pt>
                <c:pt idx="124">
                  <c:v>2.53E-2</c:v>
                </c:pt>
                <c:pt idx="125">
                  <c:v>2.5500000000000002E-2</c:v>
                </c:pt>
                <c:pt idx="126">
                  <c:v>2.5500000000000002E-2</c:v>
                </c:pt>
                <c:pt idx="127">
                  <c:v>2.5500000000000002E-2</c:v>
                </c:pt>
                <c:pt idx="128">
                  <c:v>2.5400000000000002E-2</c:v>
                </c:pt>
                <c:pt idx="129">
                  <c:v>2.5500000000000002E-2</c:v>
                </c:pt>
                <c:pt idx="130">
                  <c:v>2.5400000000000002E-2</c:v>
                </c:pt>
                <c:pt idx="131">
                  <c:v>2.53E-2</c:v>
                </c:pt>
                <c:pt idx="132">
                  <c:v>2.5400000000000002E-2</c:v>
                </c:pt>
                <c:pt idx="133">
                  <c:v>2.5400000000000002E-2</c:v>
                </c:pt>
                <c:pt idx="134">
                  <c:v>2.53E-2</c:v>
                </c:pt>
                <c:pt idx="135">
                  <c:v>2.5400000000000002E-2</c:v>
                </c:pt>
                <c:pt idx="136">
                  <c:v>2.5500000000000002E-2</c:v>
                </c:pt>
                <c:pt idx="137">
                  <c:v>2.5600000000000001E-2</c:v>
                </c:pt>
                <c:pt idx="138">
                  <c:v>2.53E-2</c:v>
                </c:pt>
                <c:pt idx="139">
                  <c:v>2.53E-2</c:v>
                </c:pt>
                <c:pt idx="140">
                  <c:v>2.53E-2</c:v>
                </c:pt>
                <c:pt idx="141">
                  <c:v>2.52E-2</c:v>
                </c:pt>
                <c:pt idx="142">
                  <c:v>2.46E-2</c:v>
                </c:pt>
                <c:pt idx="143">
                  <c:v>2.46E-2</c:v>
                </c:pt>
                <c:pt idx="144">
                  <c:v>2.4500000000000001E-2</c:v>
                </c:pt>
                <c:pt idx="145">
                  <c:v>2.4400000000000002E-2</c:v>
                </c:pt>
                <c:pt idx="146">
                  <c:v>2.3100000000000002E-2</c:v>
                </c:pt>
                <c:pt idx="147">
                  <c:v>2.2000000000000002E-2</c:v>
                </c:pt>
                <c:pt idx="148">
                  <c:v>2.0900000000000002E-2</c:v>
                </c:pt>
                <c:pt idx="149">
                  <c:v>2.0800000000000003E-2</c:v>
                </c:pt>
                <c:pt idx="150">
                  <c:v>2.0800000000000003E-2</c:v>
                </c:pt>
                <c:pt idx="151">
                  <c:v>2.1100000000000001E-2</c:v>
                </c:pt>
                <c:pt idx="152">
                  <c:v>2.1000000000000001E-2</c:v>
                </c:pt>
                <c:pt idx="153">
                  <c:v>2.1000000000000001E-2</c:v>
                </c:pt>
                <c:pt idx="154">
                  <c:v>2.1000000000000001E-2</c:v>
                </c:pt>
                <c:pt idx="155">
                  <c:v>2.0800000000000003E-2</c:v>
                </c:pt>
                <c:pt idx="156">
                  <c:v>2.0800000000000003E-2</c:v>
                </c:pt>
                <c:pt idx="157">
                  <c:v>2.0800000000000003E-2</c:v>
                </c:pt>
                <c:pt idx="158">
                  <c:v>2.0800000000000003E-2</c:v>
                </c:pt>
                <c:pt idx="159">
                  <c:v>2.07E-2</c:v>
                </c:pt>
                <c:pt idx="160">
                  <c:v>2.0800000000000003E-2</c:v>
                </c:pt>
                <c:pt idx="161">
                  <c:v>2.0800000000000003E-2</c:v>
                </c:pt>
                <c:pt idx="162">
                  <c:v>2.0800000000000003E-2</c:v>
                </c:pt>
                <c:pt idx="163">
                  <c:v>2.0800000000000003E-2</c:v>
                </c:pt>
                <c:pt idx="164">
                  <c:v>2.06E-2</c:v>
                </c:pt>
                <c:pt idx="165">
                  <c:v>2.0400000000000001E-2</c:v>
                </c:pt>
                <c:pt idx="166">
                  <c:v>2.0400000000000001E-2</c:v>
                </c:pt>
                <c:pt idx="167">
                  <c:v>0.02</c:v>
                </c:pt>
                <c:pt idx="168">
                  <c:v>2.01E-2</c:v>
                </c:pt>
                <c:pt idx="169">
                  <c:v>2.01E-2</c:v>
                </c:pt>
                <c:pt idx="170">
                  <c:v>2.01E-2</c:v>
                </c:pt>
                <c:pt idx="171">
                  <c:v>0.02</c:v>
                </c:pt>
                <c:pt idx="172">
                  <c:v>1.9700000000000002E-2</c:v>
                </c:pt>
                <c:pt idx="173">
                  <c:v>1.9700000000000002E-2</c:v>
                </c:pt>
                <c:pt idx="174">
                  <c:v>1.95E-2</c:v>
                </c:pt>
                <c:pt idx="175">
                  <c:v>1.9599999999999999E-2</c:v>
                </c:pt>
                <c:pt idx="176">
                  <c:v>1.89E-2</c:v>
                </c:pt>
                <c:pt idx="177">
                  <c:v>1.7899999999999999E-2</c:v>
                </c:pt>
                <c:pt idx="178">
                  <c:v>1.7400000000000002E-2</c:v>
                </c:pt>
                <c:pt idx="179">
                  <c:v>1.77E-2</c:v>
                </c:pt>
                <c:pt idx="180">
                  <c:v>1.7400000000000002E-2</c:v>
                </c:pt>
                <c:pt idx="181">
                  <c:v>1.72E-2</c:v>
                </c:pt>
                <c:pt idx="182">
                  <c:v>1.72E-2</c:v>
                </c:pt>
                <c:pt idx="183">
                  <c:v>1.7100000000000001E-2</c:v>
                </c:pt>
                <c:pt idx="184">
                  <c:v>1.7100000000000001E-2</c:v>
                </c:pt>
                <c:pt idx="185">
                  <c:v>1.6900000000000002E-2</c:v>
                </c:pt>
                <c:pt idx="186">
                  <c:v>1.6800000000000002E-2</c:v>
                </c:pt>
                <c:pt idx="187">
                  <c:v>1.6900000000000002E-2</c:v>
                </c:pt>
                <c:pt idx="188">
                  <c:v>1.7000000000000001E-2</c:v>
                </c:pt>
                <c:pt idx="189">
                  <c:v>1.6900000000000002E-2</c:v>
                </c:pt>
                <c:pt idx="190">
                  <c:v>1.7000000000000001E-2</c:v>
                </c:pt>
                <c:pt idx="191">
                  <c:v>1.7000000000000001E-2</c:v>
                </c:pt>
                <c:pt idx="192">
                  <c:v>1.7000000000000001E-2</c:v>
                </c:pt>
                <c:pt idx="193">
                  <c:v>1.6800000000000002E-2</c:v>
                </c:pt>
                <c:pt idx="194">
                  <c:v>1.6900000000000002E-2</c:v>
                </c:pt>
                <c:pt idx="195">
                  <c:v>1.6800000000000002E-2</c:v>
                </c:pt>
                <c:pt idx="196">
                  <c:v>1.6800000000000002E-2</c:v>
                </c:pt>
                <c:pt idx="197">
                  <c:v>1.67E-2</c:v>
                </c:pt>
                <c:pt idx="198">
                  <c:v>1.66E-2</c:v>
                </c:pt>
                <c:pt idx="199">
                  <c:v>1.7000000000000001E-2</c:v>
                </c:pt>
                <c:pt idx="200">
                  <c:v>1.6900000000000002E-2</c:v>
                </c:pt>
                <c:pt idx="201">
                  <c:v>1.6900000000000002E-2</c:v>
                </c:pt>
                <c:pt idx="202">
                  <c:v>1.6800000000000002E-2</c:v>
                </c:pt>
                <c:pt idx="203">
                  <c:v>1.66E-2</c:v>
                </c:pt>
                <c:pt idx="204">
                  <c:v>1.6500000000000001E-2</c:v>
                </c:pt>
                <c:pt idx="205">
                  <c:v>1.6500000000000001E-2</c:v>
                </c:pt>
                <c:pt idx="206">
                  <c:v>1.5700000000000002E-2</c:v>
                </c:pt>
                <c:pt idx="207">
                  <c:v>1.5100000000000001E-2</c:v>
                </c:pt>
                <c:pt idx="208">
                  <c:v>1.46E-2</c:v>
                </c:pt>
                <c:pt idx="209">
                  <c:v>1.4500000000000001E-2</c:v>
                </c:pt>
                <c:pt idx="210">
                  <c:v>1.4400000000000001E-2</c:v>
                </c:pt>
                <c:pt idx="211">
                  <c:v>1.5100000000000001E-2</c:v>
                </c:pt>
                <c:pt idx="212">
                  <c:v>1.52E-2</c:v>
                </c:pt>
                <c:pt idx="213">
                  <c:v>1.4999999999999999E-2</c:v>
                </c:pt>
                <c:pt idx="214">
                  <c:v>1.4999999999999999E-2</c:v>
                </c:pt>
                <c:pt idx="215">
                  <c:v>1.49E-2</c:v>
                </c:pt>
                <c:pt idx="216">
                  <c:v>1.49E-2</c:v>
                </c:pt>
                <c:pt idx="217">
                  <c:v>1.49E-2</c:v>
                </c:pt>
                <c:pt idx="218">
                  <c:v>1.55E-2</c:v>
                </c:pt>
                <c:pt idx="219">
                  <c:v>1.55E-2</c:v>
                </c:pt>
                <c:pt idx="220">
                  <c:v>1.55E-2</c:v>
                </c:pt>
                <c:pt idx="221">
                  <c:v>1.5800000000000002E-2</c:v>
                </c:pt>
                <c:pt idx="222">
                  <c:v>1.5700000000000002E-2</c:v>
                </c:pt>
                <c:pt idx="223">
                  <c:v>1.5800000000000002E-2</c:v>
                </c:pt>
                <c:pt idx="224">
                  <c:v>1.5700000000000002E-2</c:v>
                </c:pt>
                <c:pt idx="225">
                  <c:v>1.6E-2</c:v>
                </c:pt>
                <c:pt idx="226">
                  <c:v>1.6E-2</c:v>
                </c:pt>
                <c:pt idx="227">
                  <c:v>1.5900000000000001E-2</c:v>
                </c:pt>
                <c:pt idx="228">
                  <c:v>1.5700000000000002E-2</c:v>
                </c:pt>
                <c:pt idx="229">
                  <c:v>1.5599999999999999E-2</c:v>
                </c:pt>
                <c:pt idx="230">
                  <c:v>1.5599999999999999E-2</c:v>
                </c:pt>
                <c:pt idx="231">
                  <c:v>1.55E-2</c:v>
                </c:pt>
                <c:pt idx="232">
                  <c:v>1.5599999999999999E-2</c:v>
                </c:pt>
                <c:pt idx="233">
                  <c:v>1.5599999999999999E-2</c:v>
                </c:pt>
                <c:pt idx="234">
                  <c:v>1.5599999999999999E-2</c:v>
                </c:pt>
                <c:pt idx="235">
                  <c:v>1.55E-2</c:v>
                </c:pt>
                <c:pt idx="236">
                  <c:v>1.55E-2</c:v>
                </c:pt>
                <c:pt idx="237">
                  <c:v>1.55E-2</c:v>
                </c:pt>
                <c:pt idx="238">
                  <c:v>1.55E-2</c:v>
                </c:pt>
                <c:pt idx="239">
                  <c:v>1.54E-2</c:v>
                </c:pt>
                <c:pt idx="240">
                  <c:v>1.54E-2</c:v>
                </c:pt>
                <c:pt idx="241">
                  <c:v>1.49E-2</c:v>
                </c:pt>
                <c:pt idx="242">
                  <c:v>1.4800000000000001E-2</c:v>
                </c:pt>
                <c:pt idx="243">
                  <c:v>1.4800000000000001E-2</c:v>
                </c:pt>
                <c:pt idx="244">
                  <c:v>1.4800000000000001E-2</c:v>
                </c:pt>
                <c:pt idx="245">
                  <c:v>1.4800000000000001E-2</c:v>
                </c:pt>
                <c:pt idx="246">
                  <c:v>1.49E-2</c:v>
                </c:pt>
                <c:pt idx="247">
                  <c:v>1.49E-2</c:v>
                </c:pt>
                <c:pt idx="248">
                  <c:v>1.46E-2</c:v>
                </c:pt>
                <c:pt idx="249">
                  <c:v>1.46E-2</c:v>
                </c:pt>
                <c:pt idx="250">
                  <c:v>1.47E-2</c:v>
                </c:pt>
                <c:pt idx="251">
                  <c:v>1.43E-2</c:v>
                </c:pt>
                <c:pt idx="252">
                  <c:v>1.4400000000000001E-2</c:v>
                </c:pt>
                <c:pt idx="253">
                  <c:v>1.4100000000000001E-2</c:v>
                </c:pt>
                <c:pt idx="254">
                  <c:v>1.4E-2</c:v>
                </c:pt>
                <c:pt idx="255">
                  <c:v>1.3600000000000001E-2</c:v>
                </c:pt>
                <c:pt idx="256">
                  <c:v>1.3600000000000001E-2</c:v>
                </c:pt>
                <c:pt idx="257">
                  <c:v>1.3800000000000002E-2</c:v>
                </c:pt>
                <c:pt idx="258">
                  <c:v>1.37E-2</c:v>
                </c:pt>
                <c:pt idx="259">
                  <c:v>1.3600000000000001E-2</c:v>
                </c:pt>
                <c:pt idx="260">
                  <c:v>1.35E-2</c:v>
                </c:pt>
                <c:pt idx="261">
                  <c:v>1.37E-2</c:v>
                </c:pt>
                <c:pt idx="262">
                  <c:v>1.3600000000000001E-2</c:v>
                </c:pt>
                <c:pt idx="263">
                  <c:v>1.3900000000000001E-2</c:v>
                </c:pt>
                <c:pt idx="264">
                  <c:v>1.3800000000000002E-2</c:v>
                </c:pt>
                <c:pt idx="265">
                  <c:v>1.3800000000000002E-2</c:v>
                </c:pt>
                <c:pt idx="266">
                  <c:v>1.37E-2</c:v>
                </c:pt>
                <c:pt idx="267">
                  <c:v>1.4999999999999999E-2</c:v>
                </c:pt>
                <c:pt idx="268">
                  <c:v>1.4999999999999999E-2</c:v>
                </c:pt>
                <c:pt idx="269">
                  <c:v>1.52E-2</c:v>
                </c:pt>
                <c:pt idx="270">
                  <c:v>1.52E-2</c:v>
                </c:pt>
                <c:pt idx="271">
                  <c:v>1.4999999999999999E-2</c:v>
                </c:pt>
                <c:pt idx="272">
                  <c:v>1.4999999999999999E-2</c:v>
                </c:pt>
                <c:pt idx="273">
                  <c:v>1.5100000000000001E-2</c:v>
                </c:pt>
                <c:pt idx="274">
                  <c:v>1.52E-2</c:v>
                </c:pt>
                <c:pt idx="275">
                  <c:v>1.52E-2</c:v>
                </c:pt>
                <c:pt idx="276">
                  <c:v>1.52E-2</c:v>
                </c:pt>
                <c:pt idx="277">
                  <c:v>1.52E-2</c:v>
                </c:pt>
                <c:pt idx="278">
                  <c:v>1.5599999999999999E-2</c:v>
                </c:pt>
                <c:pt idx="279">
                  <c:v>1.5599999999999999E-2</c:v>
                </c:pt>
                <c:pt idx="280">
                  <c:v>1.5700000000000002E-2</c:v>
                </c:pt>
                <c:pt idx="281">
                  <c:v>1.55E-2</c:v>
                </c:pt>
                <c:pt idx="282">
                  <c:v>1.55E-2</c:v>
                </c:pt>
                <c:pt idx="283">
                  <c:v>1.55E-2</c:v>
                </c:pt>
                <c:pt idx="284">
                  <c:v>1.54E-2</c:v>
                </c:pt>
                <c:pt idx="285">
                  <c:v>1.5299999999999999E-2</c:v>
                </c:pt>
                <c:pt idx="286">
                  <c:v>1.5299999999999999E-2</c:v>
                </c:pt>
                <c:pt idx="287">
                  <c:v>1.5299999999999999E-2</c:v>
                </c:pt>
                <c:pt idx="288">
                  <c:v>1.54E-2</c:v>
                </c:pt>
                <c:pt idx="289">
                  <c:v>1.5100000000000001E-2</c:v>
                </c:pt>
                <c:pt idx="290">
                  <c:v>1.55E-2</c:v>
                </c:pt>
                <c:pt idx="291">
                  <c:v>1.5599999999999999E-2</c:v>
                </c:pt>
                <c:pt idx="292">
                  <c:v>1.55E-2</c:v>
                </c:pt>
                <c:pt idx="293">
                  <c:v>1.55E-2</c:v>
                </c:pt>
                <c:pt idx="294">
                  <c:v>1.5599999999999999E-2</c:v>
                </c:pt>
                <c:pt idx="295">
                  <c:v>1.5599999999999999E-2</c:v>
                </c:pt>
                <c:pt idx="296">
                  <c:v>1.5299999999999999E-2</c:v>
                </c:pt>
                <c:pt idx="297">
                  <c:v>1.46E-2</c:v>
                </c:pt>
                <c:pt idx="298">
                  <c:v>1.4400000000000001E-2</c:v>
                </c:pt>
                <c:pt idx="299">
                  <c:v>1.43E-2</c:v>
                </c:pt>
                <c:pt idx="300">
                  <c:v>1.47E-2</c:v>
                </c:pt>
                <c:pt idx="301">
                  <c:v>1.47E-2</c:v>
                </c:pt>
                <c:pt idx="302">
                  <c:v>1.47E-2</c:v>
                </c:pt>
                <c:pt idx="303">
                  <c:v>1.4800000000000001E-2</c:v>
                </c:pt>
                <c:pt idx="304">
                  <c:v>1.46E-2</c:v>
                </c:pt>
                <c:pt idx="305">
                  <c:v>1.46E-2</c:v>
                </c:pt>
                <c:pt idx="306">
                  <c:v>1.46E-2</c:v>
                </c:pt>
                <c:pt idx="307">
                  <c:v>1.46E-2</c:v>
                </c:pt>
                <c:pt idx="308">
                  <c:v>1.43E-2</c:v>
                </c:pt>
                <c:pt idx="309">
                  <c:v>1.43E-2</c:v>
                </c:pt>
                <c:pt idx="310">
                  <c:v>1.43E-2</c:v>
                </c:pt>
                <c:pt idx="311">
                  <c:v>1.4200000000000001E-2</c:v>
                </c:pt>
                <c:pt idx="312">
                  <c:v>1.4400000000000001E-2</c:v>
                </c:pt>
                <c:pt idx="313">
                  <c:v>1.43E-2</c:v>
                </c:pt>
                <c:pt idx="314">
                  <c:v>1.43E-2</c:v>
                </c:pt>
                <c:pt idx="315">
                  <c:v>1.4200000000000001E-2</c:v>
                </c:pt>
                <c:pt idx="316">
                  <c:v>1.4200000000000001E-2</c:v>
                </c:pt>
                <c:pt idx="317">
                  <c:v>1.4100000000000001E-2</c:v>
                </c:pt>
                <c:pt idx="318">
                  <c:v>1.4100000000000001E-2</c:v>
                </c:pt>
                <c:pt idx="319">
                  <c:v>1.4100000000000001E-2</c:v>
                </c:pt>
                <c:pt idx="320">
                  <c:v>1.3800000000000002E-2</c:v>
                </c:pt>
                <c:pt idx="321">
                  <c:v>1.35E-2</c:v>
                </c:pt>
                <c:pt idx="322">
                  <c:v>1.35E-2</c:v>
                </c:pt>
                <c:pt idx="323">
                  <c:v>1.35E-2</c:v>
                </c:pt>
                <c:pt idx="324">
                  <c:v>1.34E-2</c:v>
                </c:pt>
                <c:pt idx="325">
                  <c:v>1.35E-2</c:v>
                </c:pt>
                <c:pt idx="326">
                  <c:v>1.35E-2</c:v>
                </c:pt>
                <c:pt idx="327">
                  <c:v>1.3100000000000001E-2</c:v>
                </c:pt>
                <c:pt idx="328">
                  <c:v>1.3100000000000001E-2</c:v>
                </c:pt>
                <c:pt idx="329">
                  <c:v>1.3000000000000001E-2</c:v>
                </c:pt>
                <c:pt idx="330">
                  <c:v>1.2700000000000001E-2</c:v>
                </c:pt>
                <c:pt idx="331">
                  <c:v>1.35E-2</c:v>
                </c:pt>
                <c:pt idx="332">
                  <c:v>1.3800000000000002E-2</c:v>
                </c:pt>
                <c:pt idx="333">
                  <c:v>1.37E-2</c:v>
                </c:pt>
                <c:pt idx="334">
                  <c:v>1.37E-2</c:v>
                </c:pt>
                <c:pt idx="335">
                  <c:v>1.3600000000000001E-2</c:v>
                </c:pt>
                <c:pt idx="336">
                  <c:v>1.3600000000000001E-2</c:v>
                </c:pt>
                <c:pt idx="337">
                  <c:v>1.3600000000000001E-2</c:v>
                </c:pt>
                <c:pt idx="338">
                  <c:v>1.34E-2</c:v>
                </c:pt>
                <c:pt idx="339">
                  <c:v>1.34E-2</c:v>
                </c:pt>
                <c:pt idx="340">
                  <c:v>1.32E-2</c:v>
                </c:pt>
                <c:pt idx="341">
                  <c:v>1.3300000000000001E-2</c:v>
                </c:pt>
                <c:pt idx="342">
                  <c:v>1.35E-2</c:v>
                </c:pt>
                <c:pt idx="343">
                  <c:v>1.3600000000000001E-2</c:v>
                </c:pt>
                <c:pt idx="344">
                  <c:v>1.35E-2</c:v>
                </c:pt>
                <c:pt idx="345">
                  <c:v>1.3600000000000001E-2</c:v>
                </c:pt>
                <c:pt idx="346">
                  <c:v>1.3600000000000001E-2</c:v>
                </c:pt>
                <c:pt idx="347">
                  <c:v>1.35E-2</c:v>
                </c:pt>
                <c:pt idx="348">
                  <c:v>1.3600000000000001E-2</c:v>
                </c:pt>
                <c:pt idx="349">
                  <c:v>1.35E-2</c:v>
                </c:pt>
                <c:pt idx="350">
                  <c:v>1.34E-2</c:v>
                </c:pt>
                <c:pt idx="351">
                  <c:v>1.3300000000000001E-2</c:v>
                </c:pt>
                <c:pt idx="352">
                  <c:v>1.34E-2</c:v>
                </c:pt>
                <c:pt idx="353">
                  <c:v>1.3300000000000001E-2</c:v>
                </c:pt>
                <c:pt idx="354">
                  <c:v>1.32E-2</c:v>
                </c:pt>
                <c:pt idx="355">
                  <c:v>1.32E-2</c:v>
                </c:pt>
                <c:pt idx="356">
                  <c:v>1.32E-2</c:v>
                </c:pt>
                <c:pt idx="357">
                  <c:v>1.29E-2</c:v>
                </c:pt>
                <c:pt idx="358">
                  <c:v>1.29E-2</c:v>
                </c:pt>
                <c:pt idx="359">
                  <c:v>1.2800000000000001E-2</c:v>
                </c:pt>
                <c:pt idx="360">
                  <c:v>1.26E-2</c:v>
                </c:pt>
                <c:pt idx="361">
                  <c:v>1.2100000000000001E-2</c:v>
                </c:pt>
                <c:pt idx="362">
                  <c:v>1.1900000000000001E-2</c:v>
                </c:pt>
                <c:pt idx="363">
                  <c:v>1.1900000000000001E-2</c:v>
                </c:pt>
                <c:pt idx="364">
                  <c:v>1.18E-2</c:v>
                </c:pt>
                <c:pt idx="365">
                  <c:v>1.1900000000000001E-2</c:v>
                </c:pt>
                <c:pt idx="366">
                  <c:v>1.1900000000000001E-2</c:v>
                </c:pt>
                <c:pt idx="367">
                  <c:v>1.1900000000000001E-2</c:v>
                </c:pt>
                <c:pt idx="368">
                  <c:v>1.1600000000000001E-2</c:v>
                </c:pt>
                <c:pt idx="369">
                  <c:v>1.1900000000000001E-2</c:v>
                </c:pt>
                <c:pt idx="370">
                  <c:v>1.18E-2</c:v>
                </c:pt>
                <c:pt idx="371">
                  <c:v>1.2500000000000001E-2</c:v>
                </c:pt>
                <c:pt idx="372">
                  <c:v>1.2200000000000001E-2</c:v>
                </c:pt>
                <c:pt idx="373">
                  <c:v>1.2100000000000001E-2</c:v>
                </c:pt>
                <c:pt idx="374">
                  <c:v>1.2200000000000001E-2</c:v>
                </c:pt>
                <c:pt idx="375">
                  <c:v>1.2400000000000001E-2</c:v>
                </c:pt>
                <c:pt idx="376">
                  <c:v>1.2400000000000001E-2</c:v>
                </c:pt>
                <c:pt idx="377">
                  <c:v>1.2400000000000001E-2</c:v>
                </c:pt>
                <c:pt idx="378">
                  <c:v>1.34E-2</c:v>
                </c:pt>
                <c:pt idx="379">
                  <c:v>1.3300000000000001E-2</c:v>
                </c:pt>
                <c:pt idx="380">
                  <c:v>1.3300000000000001E-2</c:v>
                </c:pt>
                <c:pt idx="381">
                  <c:v>1.3300000000000001E-2</c:v>
                </c:pt>
                <c:pt idx="382">
                  <c:v>1.46E-2</c:v>
                </c:pt>
                <c:pt idx="383">
                  <c:v>1.46E-2</c:v>
                </c:pt>
                <c:pt idx="384">
                  <c:v>1.47E-2</c:v>
                </c:pt>
                <c:pt idx="385">
                  <c:v>1.47E-2</c:v>
                </c:pt>
                <c:pt idx="386">
                  <c:v>1.47E-2</c:v>
                </c:pt>
                <c:pt idx="387">
                  <c:v>1.47E-2</c:v>
                </c:pt>
                <c:pt idx="388">
                  <c:v>1.4800000000000001E-2</c:v>
                </c:pt>
                <c:pt idx="389">
                  <c:v>1.47E-2</c:v>
                </c:pt>
                <c:pt idx="390">
                  <c:v>1.46E-2</c:v>
                </c:pt>
                <c:pt idx="391">
                  <c:v>1.4400000000000001E-2</c:v>
                </c:pt>
                <c:pt idx="392">
                  <c:v>1.43E-2</c:v>
                </c:pt>
                <c:pt idx="393">
                  <c:v>1.4200000000000001E-2</c:v>
                </c:pt>
                <c:pt idx="394">
                  <c:v>1.4200000000000001E-2</c:v>
                </c:pt>
                <c:pt idx="395">
                  <c:v>1.4200000000000001E-2</c:v>
                </c:pt>
                <c:pt idx="396">
                  <c:v>1.4500000000000001E-2</c:v>
                </c:pt>
                <c:pt idx="397">
                  <c:v>1.4500000000000001E-2</c:v>
                </c:pt>
                <c:pt idx="398">
                  <c:v>1.4500000000000001E-2</c:v>
                </c:pt>
                <c:pt idx="399">
                  <c:v>1.46E-2</c:v>
                </c:pt>
                <c:pt idx="400">
                  <c:v>1.46E-2</c:v>
                </c:pt>
                <c:pt idx="401">
                  <c:v>1.46E-2</c:v>
                </c:pt>
                <c:pt idx="402">
                  <c:v>1.4400000000000001E-2</c:v>
                </c:pt>
                <c:pt idx="403">
                  <c:v>1.4400000000000001E-2</c:v>
                </c:pt>
                <c:pt idx="404">
                  <c:v>1.4400000000000001E-2</c:v>
                </c:pt>
                <c:pt idx="405">
                  <c:v>1.43E-2</c:v>
                </c:pt>
                <c:pt idx="406">
                  <c:v>1.43E-2</c:v>
                </c:pt>
                <c:pt idx="407">
                  <c:v>1.43E-2</c:v>
                </c:pt>
                <c:pt idx="408">
                  <c:v>1.4100000000000001E-2</c:v>
                </c:pt>
                <c:pt idx="409">
                  <c:v>1.4200000000000001E-2</c:v>
                </c:pt>
                <c:pt idx="410">
                  <c:v>1.4200000000000001E-2</c:v>
                </c:pt>
                <c:pt idx="411">
                  <c:v>1.4200000000000001E-2</c:v>
                </c:pt>
                <c:pt idx="412">
                  <c:v>1.35E-2</c:v>
                </c:pt>
                <c:pt idx="413">
                  <c:v>1.3600000000000001E-2</c:v>
                </c:pt>
                <c:pt idx="414">
                  <c:v>1.37E-2</c:v>
                </c:pt>
                <c:pt idx="415">
                  <c:v>1.37E-2</c:v>
                </c:pt>
                <c:pt idx="416">
                  <c:v>1.3900000000000001E-2</c:v>
                </c:pt>
                <c:pt idx="417">
                  <c:v>1.3800000000000002E-2</c:v>
                </c:pt>
                <c:pt idx="418">
                  <c:v>1.3800000000000002E-2</c:v>
                </c:pt>
                <c:pt idx="419">
                  <c:v>1.3800000000000002E-2</c:v>
                </c:pt>
                <c:pt idx="420">
                  <c:v>1.4200000000000001E-2</c:v>
                </c:pt>
                <c:pt idx="421">
                  <c:v>1.4100000000000001E-2</c:v>
                </c:pt>
                <c:pt idx="422">
                  <c:v>1.4E-2</c:v>
                </c:pt>
                <c:pt idx="423">
                  <c:v>1.3900000000000001E-2</c:v>
                </c:pt>
                <c:pt idx="424">
                  <c:v>1.5100000000000001E-2</c:v>
                </c:pt>
                <c:pt idx="425">
                  <c:v>2.3100000000000002E-2</c:v>
                </c:pt>
                <c:pt idx="426">
                  <c:v>2.3100000000000002E-2</c:v>
                </c:pt>
                <c:pt idx="427">
                  <c:v>2.3300000000000001E-2</c:v>
                </c:pt>
                <c:pt idx="428">
                  <c:v>2.3599999999999999E-2</c:v>
                </c:pt>
                <c:pt idx="429">
                  <c:v>2.3599999999999999E-2</c:v>
                </c:pt>
                <c:pt idx="430">
                  <c:v>2.5500000000000002E-2</c:v>
                </c:pt>
                <c:pt idx="431">
                  <c:v>2.5500000000000002E-2</c:v>
                </c:pt>
                <c:pt idx="432">
                  <c:v>2.58E-2</c:v>
                </c:pt>
                <c:pt idx="433">
                  <c:v>2.5700000000000001E-2</c:v>
                </c:pt>
                <c:pt idx="434">
                  <c:v>2.5700000000000001E-2</c:v>
                </c:pt>
                <c:pt idx="435">
                  <c:v>2.58E-2</c:v>
                </c:pt>
                <c:pt idx="436">
                  <c:v>2.58E-2</c:v>
                </c:pt>
                <c:pt idx="437">
                  <c:v>2.5700000000000001E-2</c:v>
                </c:pt>
                <c:pt idx="438">
                  <c:v>2.58E-2</c:v>
                </c:pt>
                <c:pt idx="439">
                  <c:v>2.58E-2</c:v>
                </c:pt>
                <c:pt idx="440">
                  <c:v>2.6000000000000002E-2</c:v>
                </c:pt>
                <c:pt idx="441">
                  <c:v>2.6000000000000002E-2</c:v>
                </c:pt>
                <c:pt idx="442">
                  <c:v>2.6100000000000002E-2</c:v>
                </c:pt>
                <c:pt idx="443">
                  <c:v>2.6000000000000002E-2</c:v>
                </c:pt>
                <c:pt idx="444">
                  <c:v>2.6100000000000002E-2</c:v>
                </c:pt>
                <c:pt idx="445">
                  <c:v>2.6100000000000002E-2</c:v>
                </c:pt>
                <c:pt idx="446">
                  <c:v>2.6100000000000002E-2</c:v>
                </c:pt>
                <c:pt idx="447">
                  <c:v>2.6200000000000001E-2</c:v>
                </c:pt>
                <c:pt idx="448">
                  <c:v>2.6100000000000002E-2</c:v>
                </c:pt>
                <c:pt idx="449">
                  <c:v>2.6100000000000002E-2</c:v>
                </c:pt>
                <c:pt idx="450">
                  <c:v>2.6100000000000002E-2</c:v>
                </c:pt>
                <c:pt idx="451">
                  <c:v>2.7100000000000003E-2</c:v>
                </c:pt>
                <c:pt idx="452">
                  <c:v>2.7200000000000002E-2</c:v>
                </c:pt>
                <c:pt idx="453">
                  <c:v>2.7300000000000001E-2</c:v>
                </c:pt>
                <c:pt idx="454">
                  <c:v>2.75E-2</c:v>
                </c:pt>
                <c:pt idx="455">
                  <c:v>2.52E-2</c:v>
                </c:pt>
                <c:pt idx="456">
                  <c:v>2.5100000000000001E-2</c:v>
                </c:pt>
                <c:pt idx="457">
                  <c:v>2.5100000000000001E-2</c:v>
                </c:pt>
                <c:pt idx="458">
                  <c:v>2.4800000000000003E-2</c:v>
                </c:pt>
                <c:pt idx="459">
                  <c:v>2.4800000000000003E-2</c:v>
                </c:pt>
                <c:pt idx="460">
                  <c:v>2.4E-2</c:v>
                </c:pt>
                <c:pt idx="461">
                  <c:v>2.4E-2</c:v>
                </c:pt>
                <c:pt idx="462">
                  <c:v>2.3800000000000002E-2</c:v>
                </c:pt>
                <c:pt idx="463">
                  <c:v>2.3800000000000002E-2</c:v>
                </c:pt>
                <c:pt idx="464">
                  <c:v>2.3700000000000002E-2</c:v>
                </c:pt>
                <c:pt idx="465">
                  <c:v>2.3800000000000002E-2</c:v>
                </c:pt>
                <c:pt idx="466">
                  <c:v>2.4E-2</c:v>
                </c:pt>
                <c:pt idx="467">
                  <c:v>2.4E-2</c:v>
                </c:pt>
                <c:pt idx="468">
                  <c:v>2.3900000000000001E-2</c:v>
                </c:pt>
                <c:pt idx="469">
                  <c:v>2.4400000000000002E-2</c:v>
                </c:pt>
                <c:pt idx="470">
                  <c:v>2.4300000000000002E-2</c:v>
                </c:pt>
                <c:pt idx="471">
                  <c:v>2.4300000000000002E-2</c:v>
                </c:pt>
                <c:pt idx="472">
                  <c:v>2.41E-2</c:v>
                </c:pt>
                <c:pt idx="473">
                  <c:v>2.41E-2</c:v>
                </c:pt>
                <c:pt idx="474">
                  <c:v>2.4200000000000003E-2</c:v>
                </c:pt>
                <c:pt idx="475">
                  <c:v>2.41E-2</c:v>
                </c:pt>
                <c:pt idx="476">
                  <c:v>2.41E-2</c:v>
                </c:pt>
                <c:pt idx="477">
                  <c:v>2.4E-2</c:v>
                </c:pt>
                <c:pt idx="478">
                  <c:v>2.41E-2</c:v>
                </c:pt>
                <c:pt idx="479">
                  <c:v>2.41E-2</c:v>
                </c:pt>
                <c:pt idx="480">
                  <c:v>2.4E-2</c:v>
                </c:pt>
                <c:pt idx="481">
                  <c:v>2.3300000000000001E-2</c:v>
                </c:pt>
                <c:pt idx="482">
                  <c:v>2.3200000000000002E-2</c:v>
                </c:pt>
                <c:pt idx="483">
                  <c:v>2.3100000000000002E-2</c:v>
                </c:pt>
                <c:pt idx="484">
                  <c:v>2.2800000000000001E-2</c:v>
                </c:pt>
                <c:pt idx="485">
                  <c:v>2.12E-2</c:v>
                </c:pt>
                <c:pt idx="486">
                  <c:v>2.12E-2</c:v>
                </c:pt>
                <c:pt idx="487">
                  <c:v>2.1100000000000001E-2</c:v>
                </c:pt>
                <c:pt idx="488">
                  <c:v>2.1100000000000001E-2</c:v>
                </c:pt>
                <c:pt idx="489">
                  <c:v>2.1400000000000002E-2</c:v>
                </c:pt>
                <c:pt idx="490">
                  <c:v>2.07E-2</c:v>
                </c:pt>
                <c:pt idx="491">
                  <c:v>2.06E-2</c:v>
                </c:pt>
                <c:pt idx="492">
                  <c:v>2.0500000000000001E-2</c:v>
                </c:pt>
                <c:pt idx="493">
                  <c:v>2.06E-2</c:v>
                </c:pt>
                <c:pt idx="494">
                  <c:v>2.0500000000000001E-2</c:v>
                </c:pt>
                <c:pt idx="495">
                  <c:v>2.0400000000000001E-2</c:v>
                </c:pt>
                <c:pt idx="496">
                  <c:v>2.07E-2</c:v>
                </c:pt>
                <c:pt idx="497">
                  <c:v>2.07E-2</c:v>
                </c:pt>
                <c:pt idx="498">
                  <c:v>2.0400000000000001E-2</c:v>
                </c:pt>
                <c:pt idx="499">
                  <c:v>2.07E-2</c:v>
                </c:pt>
                <c:pt idx="500">
                  <c:v>2.06E-2</c:v>
                </c:pt>
                <c:pt idx="501">
                  <c:v>2.0800000000000003E-2</c:v>
                </c:pt>
                <c:pt idx="502">
                  <c:v>2.07E-2</c:v>
                </c:pt>
                <c:pt idx="503">
                  <c:v>2.0800000000000003E-2</c:v>
                </c:pt>
                <c:pt idx="504">
                  <c:v>2.0800000000000003E-2</c:v>
                </c:pt>
                <c:pt idx="505">
                  <c:v>2.0900000000000002E-2</c:v>
                </c:pt>
                <c:pt idx="506">
                  <c:v>2.0900000000000002E-2</c:v>
                </c:pt>
                <c:pt idx="507">
                  <c:v>2.12E-2</c:v>
                </c:pt>
                <c:pt idx="508">
                  <c:v>2.12E-2</c:v>
                </c:pt>
                <c:pt idx="509">
                  <c:v>2.18E-2</c:v>
                </c:pt>
                <c:pt idx="510">
                  <c:v>2.1899999999999999E-2</c:v>
                </c:pt>
                <c:pt idx="511">
                  <c:v>2.1400000000000002E-2</c:v>
                </c:pt>
                <c:pt idx="512">
                  <c:v>2.1400000000000002E-2</c:v>
                </c:pt>
                <c:pt idx="513">
                  <c:v>2.1299999999999999E-2</c:v>
                </c:pt>
                <c:pt idx="514">
                  <c:v>2.1100000000000001E-2</c:v>
                </c:pt>
                <c:pt idx="515">
                  <c:v>1.9900000000000001E-2</c:v>
                </c:pt>
                <c:pt idx="516">
                  <c:v>1.9900000000000001E-2</c:v>
                </c:pt>
                <c:pt idx="517">
                  <c:v>2.0300000000000002E-2</c:v>
                </c:pt>
                <c:pt idx="518">
                  <c:v>2.0300000000000002E-2</c:v>
                </c:pt>
                <c:pt idx="519">
                  <c:v>2.01E-2</c:v>
                </c:pt>
                <c:pt idx="520">
                  <c:v>1.9700000000000002E-2</c:v>
                </c:pt>
                <c:pt idx="521">
                  <c:v>1.9800000000000002E-2</c:v>
                </c:pt>
                <c:pt idx="522">
                  <c:v>1.9800000000000002E-2</c:v>
                </c:pt>
                <c:pt idx="523">
                  <c:v>1.9900000000000001E-2</c:v>
                </c:pt>
                <c:pt idx="524">
                  <c:v>1.9900000000000001E-2</c:v>
                </c:pt>
                <c:pt idx="525">
                  <c:v>1.9900000000000001E-2</c:v>
                </c:pt>
                <c:pt idx="526">
                  <c:v>0.02</c:v>
                </c:pt>
                <c:pt idx="527">
                  <c:v>0.02</c:v>
                </c:pt>
                <c:pt idx="528">
                  <c:v>1.9900000000000001E-2</c:v>
                </c:pt>
                <c:pt idx="529">
                  <c:v>1.95E-2</c:v>
                </c:pt>
                <c:pt idx="530">
                  <c:v>1.9400000000000001E-2</c:v>
                </c:pt>
                <c:pt idx="531">
                  <c:v>1.9300000000000001E-2</c:v>
                </c:pt>
                <c:pt idx="532">
                  <c:v>1.9300000000000001E-2</c:v>
                </c:pt>
                <c:pt idx="533">
                  <c:v>1.9400000000000001E-2</c:v>
                </c:pt>
                <c:pt idx="534">
                  <c:v>1.9300000000000001E-2</c:v>
                </c:pt>
                <c:pt idx="535">
                  <c:v>1.9300000000000001E-2</c:v>
                </c:pt>
                <c:pt idx="536">
                  <c:v>1.9300000000000001E-2</c:v>
                </c:pt>
                <c:pt idx="537">
                  <c:v>1.9E-2</c:v>
                </c:pt>
                <c:pt idx="538">
                  <c:v>1.9E-2</c:v>
                </c:pt>
                <c:pt idx="539">
                  <c:v>1.8600000000000002E-2</c:v>
                </c:pt>
                <c:pt idx="540">
                  <c:v>1.8500000000000003E-2</c:v>
                </c:pt>
                <c:pt idx="541">
                  <c:v>1.8800000000000001E-2</c:v>
                </c:pt>
                <c:pt idx="542">
                  <c:v>1.89E-2</c:v>
                </c:pt>
                <c:pt idx="543">
                  <c:v>1.89E-2</c:v>
                </c:pt>
                <c:pt idx="544">
                  <c:v>1.8700000000000001E-2</c:v>
                </c:pt>
                <c:pt idx="545">
                  <c:v>1.8700000000000001E-2</c:v>
                </c:pt>
                <c:pt idx="546">
                  <c:v>1.8700000000000001E-2</c:v>
                </c:pt>
                <c:pt idx="547">
                  <c:v>1.84E-2</c:v>
                </c:pt>
                <c:pt idx="548">
                  <c:v>1.9400000000000001E-2</c:v>
                </c:pt>
                <c:pt idx="549">
                  <c:v>1.9200000000000002E-2</c:v>
                </c:pt>
                <c:pt idx="550">
                  <c:v>1.9300000000000001E-2</c:v>
                </c:pt>
                <c:pt idx="551">
                  <c:v>1.9300000000000001E-2</c:v>
                </c:pt>
                <c:pt idx="552">
                  <c:v>1.9400000000000001E-2</c:v>
                </c:pt>
                <c:pt idx="553">
                  <c:v>1.9200000000000002E-2</c:v>
                </c:pt>
                <c:pt idx="554">
                  <c:v>1.9300000000000001E-2</c:v>
                </c:pt>
                <c:pt idx="555">
                  <c:v>1.9300000000000001E-2</c:v>
                </c:pt>
                <c:pt idx="556">
                  <c:v>1.9E-2</c:v>
                </c:pt>
                <c:pt idx="557">
                  <c:v>1.89E-2</c:v>
                </c:pt>
                <c:pt idx="558">
                  <c:v>1.89E-2</c:v>
                </c:pt>
                <c:pt idx="559">
                  <c:v>1.8800000000000001E-2</c:v>
                </c:pt>
                <c:pt idx="560">
                  <c:v>1.8800000000000001E-2</c:v>
                </c:pt>
                <c:pt idx="561">
                  <c:v>1.8700000000000001E-2</c:v>
                </c:pt>
                <c:pt idx="562">
                  <c:v>1.8700000000000001E-2</c:v>
                </c:pt>
                <c:pt idx="563">
                  <c:v>1.8600000000000002E-2</c:v>
                </c:pt>
                <c:pt idx="564">
                  <c:v>1.8600000000000002E-2</c:v>
                </c:pt>
                <c:pt idx="565">
                  <c:v>1.8600000000000002E-2</c:v>
                </c:pt>
                <c:pt idx="566">
                  <c:v>1.8500000000000003E-2</c:v>
                </c:pt>
                <c:pt idx="567">
                  <c:v>1.84E-2</c:v>
                </c:pt>
                <c:pt idx="568">
                  <c:v>1.8600000000000002E-2</c:v>
                </c:pt>
                <c:pt idx="569">
                  <c:v>1.84E-2</c:v>
                </c:pt>
                <c:pt idx="570">
                  <c:v>1.84E-2</c:v>
                </c:pt>
                <c:pt idx="571">
                  <c:v>1.8100000000000002E-2</c:v>
                </c:pt>
                <c:pt idx="572">
                  <c:v>1.8700000000000001E-2</c:v>
                </c:pt>
                <c:pt idx="573">
                  <c:v>1.8700000000000001E-2</c:v>
                </c:pt>
                <c:pt idx="574">
                  <c:v>1.8700000000000001E-2</c:v>
                </c:pt>
                <c:pt idx="575">
                  <c:v>1.8700000000000001E-2</c:v>
                </c:pt>
                <c:pt idx="576">
                  <c:v>1.8700000000000001E-2</c:v>
                </c:pt>
                <c:pt idx="577">
                  <c:v>1.8700000000000001E-2</c:v>
                </c:pt>
                <c:pt idx="578">
                  <c:v>1.8200000000000001E-2</c:v>
                </c:pt>
                <c:pt idx="579">
                  <c:v>1.8200000000000001E-2</c:v>
                </c:pt>
                <c:pt idx="580">
                  <c:v>1.8100000000000002E-2</c:v>
                </c:pt>
                <c:pt idx="581">
                  <c:v>1.8000000000000002E-2</c:v>
                </c:pt>
                <c:pt idx="582">
                  <c:v>1.8100000000000002E-2</c:v>
                </c:pt>
                <c:pt idx="583">
                  <c:v>1.83E-2</c:v>
                </c:pt>
                <c:pt idx="584">
                  <c:v>1.8200000000000001E-2</c:v>
                </c:pt>
                <c:pt idx="585">
                  <c:v>1.8800000000000001E-2</c:v>
                </c:pt>
                <c:pt idx="586">
                  <c:v>1.9400000000000001E-2</c:v>
                </c:pt>
                <c:pt idx="587">
                  <c:v>1.9400000000000001E-2</c:v>
                </c:pt>
                <c:pt idx="588">
                  <c:v>1.9300000000000001E-2</c:v>
                </c:pt>
                <c:pt idx="589">
                  <c:v>3.4000000000000002E-2</c:v>
                </c:pt>
                <c:pt idx="590">
                  <c:v>3.56E-2</c:v>
                </c:pt>
                <c:pt idx="591">
                  <c:v>3.5500000000000004E-2</c:v>
                </c:pt>
                <c:pt idx="592">
                  <c:v>3.5500000000000004E-2</c:v>
                </c:pt>
                <c:pt idx="593">
                  <c:v>3.5500000000000004E-2</c:v>
                </c:pt>
                <c:pt idx="594">
                  <c:v>3.56E-2</c:v>
                </c:pt>
                <c:pt idx="595">
                  <c:v>3.56E-2</c:v>
                </c:pt>
                <c:pt idx="596">
                  <c:v>3.56E-2</c:v>
                </c:pt>
                <c:pt idx="597">
                  <c:v>3.61E-2</c:v>
                </c:pt>
                <c:pt idx="598">
                  <c:v>3.6000000000000004E-2</c:v>
                </c:pt>
                <c:pt idx="599">
                  <c:v>3.6700000000000003E-2</c:v>
                </c:pt>
                <c:pt idx="600">
                  <c:v>3.6700000000000003E-2</c:v>
                </c:pt>
                <c:pt idx="601">
                  <c:v>3.6700000000000003E-2</c:v>
                </c:pt>
                <c:pt idx="602">
                  <c:v>3.6600000000000001E-2</c:v>
                </c:pt>
                <c:pt idx="603">
                  <c:v>3.7100000000000001E-2</c:v>
                </c:pt>
                <c:pt idx="604">
                  <c:v>3.7000000000000005E-2</c:v>
                </c:pt>
                <c:pt idx="605">
                  <c:v>3.6600000000000001E-2</c:v>
                </c:pt>
                <c:pt idx="606">
                  <c:v>3.6600000000000001E-2</c:v>
                </c:pt>
                <c:pt idx="607">
                  <c:v>3.6500000000000005E-2</c:v>
                </c:pt>
                <c:pt idx="608">
                  <c:v>3.6400000000000002E-2</c:v>
                </c:pt>
                <c:pt idx="609">
                  <c:v>3.6400000000000002E-2</c:v>
                </c:pt>
                <c:pt idx="610">
                  <c:v>3.6299999999999999E-2</c:v>
                </c:pt>
                <c:pt idx="611">
                  <c:v>3.6299999999999999E-2</c:v>
                </c:pt>
                <c:pt idx="612">
                  <c:v>3.6200000000000003E-2</c:v>
                </c:pt>
                <c:pt idx="613">
                  <c:v>3.6299999999999999E-2</c:v>
                </c:pt>
                <c:pt idx="614">
                  <c:v>3.6200000000000003E-2</c:v>
                </c:pt>
                <c:pt idx="615">
                  <c:v>3.6200000000000003E-2</c:v>
                </c:pt>
                <c:pt idx="616">
                  <c:v>3.6000000000000004E-2</c:v>
                </c:pt>
                <c:pt idx="617">
                  <c:v>3.61E-2</c:v>
                </c:pt>
                <c:pt idx="618">
                  <c:v>3.6000000000000004E-2</c:v>
                </c:pt>
                <c:pt idx="619">
                  <c:v>3.0599999999999999E-2</c:v>
                </c:pt>
                <c:pt idx="620">
                  <c:v>2.9499999999999998E-2</c:v>
                </c:pt>
                <c:pt idx="621">
                  <c:v>2.98E-2</c:v>
                </c:pt>
                <c:pt idx="622">
                  <c:v>2.9700000000000001E-2</c:v>
                </c:pt>
                <c:pt idx="623">
                  <c:v>2.9899999999999999E-2</c:v>
                </c:pt>
                <c:pt idx="624">
                  <c:v>0.03</c:v>
                </c:pt>
                <c:pt idx="625">
                  <c:v>0.03</c:v>
                </c:pt>
                <c:pt idx="626">
                  <c:v>3.1199999999999999E-2</c:v>
                </c:pt>
                <c:pt idx="627">
                  <c:v>3.09E-2</c:v>
                </c:pt>
                <c:pt idx="628">
                  <c:v>3.1099999999999999E-2</c:v>
                </c:pt>
                <c:pt idx="629">
                  <c:v>3.1300000000000001E-2</c:v>
                </c:pt>
                <c:pt idx="630">
                  <c:v>3.1300000000000001E-2</c:v>
                </c:pt>
                <c:pt idx="631">
                  <c:v>3.1300000000000001E-2</c:v>
                </c:pt>
                <c:pt idx="632">
                  <c:v>3.1300000000000001E-2</c:v>
                </c:pt>
                <c:pt idx="633">
                  <c:v>3.1E-2</c:v>
                </c:pt>
                <c:pt idx="634">
                  <c:v>3.1E-2</c:v>
                </c:pt>
                <c:pt idx="635">
                  <c:v>3.1099999999999999E-2</c:v>
                </c:pt>
                <c:pt idx="636">
                  <c:v>3.1099999999999999E-2</c:v>
                </c:pt>
                <c:pt idx="637">
                  <c:v>3.1099999999999999E-2</c:v>
                </c:pt>
                <c:pt idx="638">
                  <c:v>3.09E-2</c:v>
                </c:pt>
                <c:pt idx="639">
                  <c:v>3.1E-2</c:v>
                </c:pt>
                <c:pt idx="640">
                  <c:v>3.1E-2</c:v>
                </c:pt>
                <c:pt idx="641">
                  <c:v>3.09E-2</c:v>
                </c:pt>
                <c:pt idx="642">
                  <c:v>3.09E-2</c:v>
                </c:pt>
                <c:pt idx="643">
                  <c:v>3.1199999999999999E-2</c:v>
                </c:pt>
                <c:pt idx="644">
                  <c:v>3.1099999999999999E-2</c:v>
                </c:pt>
                <c:pt idx="645">
                  <c:v>3.1699999999999999E-2</c:v>
                </c:pt>
                <c:pt idx="646">
                  <c:v>3.1600000000000003E-2</c:v>
                </c:pt>
                <c:pt idx="647">
                  <c:v>3.1800000000000002E-2</c:v>
                </c:pt>
                <c:pt idx="648">
                  <c:v>3.1800000000000002E-2</c:v>
                </c:pt>
                <c:pt idx="649">
                  <c:v>2.8500000000000001E-2</c:v>
                </c:pt>
                <c:pt idx="650">
                  <c:v>2.86E-2</c:v>
                </c:pt>
                <c:pt idx="651">
                  <c:v>2.86E-2</c:v>
                </c:pt>
                <c:pt idx="652">
                  <c:v>2.8800000000000003E-2</c:v>
                </c:pt>
                <c:pt idx="653">
                  <c:v>2.8800000000000003E-2</c:v>
                </c:pt>
                <c:pt idx="654">
                  <c:v>2.8800000000000003E-2</c:v>
                </c:pt>
                <c:pt idx="655">
                  <c:v>2.87E-2</c:v>
                </c:pt>
                <c:pt idx="656">
                  <c:v>2.81E-2</c:v>
                </c:pt>
                <c:pt idx="657">
                  <c:v>2.8000000000000001E-2</c:v>
                </c:pt>
                <c:pt idx="658">
                  <c:v>2.7800000000000002E-2</c:v>
                </c:pt>
                <c:pt idx="659">
                  <c:v>2.7100000000000003E-2</c:v>
                </c:pt>
                <c:pt idx="660">
                  <c:v>2.7100000000000003E-2</c:v>
                </c:pt>
                <c:pt idx="661">
                  <c:v>2.7E-2</c:v>
                </c:pt>
                <c:pt idx="662">
                  <c:v>2.7100000000000003E-2</c:v>
                </c:pt>
                <c:pt idx="663">
                  <c:v>2.6700000000000002E-2</c:v>
                </c:pt>
                <c:pt idx="664">
                  <c:v>2.6800000000000001E-2</c:v>
                </c:pt>
                <c:pt idx="665">
                  <c:v>2.6700000000000002E-2</c:v>
                </c:pt>
                <c:pt idx="666">
                  <c:v>2.6700000000000002E-2</c:v>
                </c:pt>
                <c:pt idx="667">
                  <c:v>2.6600000000000002E-2</c:v>
                </c:pt>
                <c:pt idx="668">
                  <c:v>2.6700000000000002E-2</c:v>
                </c:pt>
                <c:pt idx="669">
                  <c:v>2.6600000000000002E-2</c:v>
                </c:pt>
                <c:pt idx="670">
                  <c:v>2.6500000000000003E-2</c:v>
                </c:pt>
                <c:pt idx="671">
                  <c:v>2.6600000000000002E-2</c:v>
                </c:pt>
                <c:pt idx="672">
                  <c:v>2.6600000000000002E-2</c:v>
                </c:pt>
                <c:pt idx="673">
                  <c:v>2.6500000000000003E-2</c:v>
                </c:pt>
                <c:pt idx="674">
                  <c:v>2.6600000000000002E-2</c:v>
                </c:pt>
                <c:pt idx="675">
                  <c:v>2.6100000000000002E-2</c:v>
                </c:pt>
                <c:pt idx="676">
                  <c:v>2.6100000000000002E-2</c:v>
                </c:pt>
                <c:pt idx="677">
                  <c:v>2.5900000000000003E-2</c:v>
                </c:pt>
                <c:pt idx="678">
                  <c:v>2.58E-2</c:v>
                </c:pt>
                <c:pt idx="679">
                  <c:v>2.3300000000000001E-2</c:v>
                </c:pt>
                <c:pt idx="680">
                  <c:v>3.0800000000000001E-2</c:v>
                </c:pt>
                <c:pt idx="681">
                  <c:v>2.2000000000000002E-2</c:v>
                </c:pt>
                <c:pt idx="682">
                  <c:v>2.1600000000000001E-2</c:v>
                </c:pt>
                <c:pt idx="683">
                  <c:v>2.1600000000000001E-2</c:v>
                </c:pt>
                <c:pt idx="684">
                  <c:v>2.1500000000000002E-2</c:v>
                </c:pt>
                <c:pt idx="685">
                  <c:v>2.1400000000000002E-2</c:v>
                </c:pt>
                <c:pt idx="686">
                  <c:v>2.07E-2</c:v>
                </c:pt>
                <c:pt idx="687">
                  <c:v>2.1000000000000001E-2</c:v>
                </c:pt>
                <c:pt idx="688">
                  <c:v>2.0900000000000002E-2</c:v>
                </c:pt>
                <c:pt idx="689">
                  <c:v>2.0400000000000001E-2</c:v>
                </c:pt>
                <c:pt idx="690">
                  <c:v>2.0400000000000001E-2</c:v>
                </c:pt>
                <c:pt idx="691">
                  <c:v>2.0300000000000002E-2</c:v>
                </c:pt>
                <c:pt idx="692">
                  <c:v>2.0400000000000001E-2</c:v>
                </c:pt>
                <c:pt idx="693">
                  <c:v>2.01E-2</c:v>
                </c:pt>
                <c:pt idx="694">
                  <c:v>2.8300000000000002E-2</c:v>
                </c:pt>
                <c:pt idx="695">
                  <c:v>2.8300000000000002E-2</c:v>
                </c:pt>
                <c:pt idx="696">
                  <c:v>2.9100000000000001E-2</c:v>
                </c:pt>
                <c:pt idx="697">
                  <c:v>2.93E-2</c:v>
                </c:pt>
                <c:pt idx="698">
                  <c:v>2.9100000000000001E-2</c:v>
                </c:pt>
                <c:pt idx="699">
                  <c:v>2.9000000000000001E-2</c:v>
                </c:pt>
                <c:pt idx="700">
                  <c:v>2.9100000000000001E-2</c:v>
                </c:pt>
                <c:pt idx="701">
                  <c:v>2.9100000000000001E-2</c:v>
                </c:pt>
                <c:pt idx="702">
                  <c:v>2.9100000000000001E-2</c:v>
                </c:pt>
                <c:pt idx="703">
                  <c:v>2.8800000000000003E-2</c:v>
                </c:pt>
                <c:pt idx="704">
                  <c:v>2.8800000000000003E-2</c:v>
                </c:pt>
                <c:pt idx="705">
                  <c:v>2.8400000000000002E-2</c:v>
                </c:pt>
                <c:pt idx="706">
                  <c:v>2.8400000000000002E-2</c:v>
                </c:pt>
                <c:pt idx="707">
                  <c:v>2.8300000000000002E-2</c:v>
                </c:pt>
                <c:pt idx="708">
                  <c:v>2.8300000000000002E-2</c:v>
                </c:pt>
                <c:pt idx="709">
                  <c:v>2.9700000000000001E-2</c:v>
                </c:pt>
                <c:pt idx="710">
                  <c:v>3.27E-2</c:v>
                </c:pt>
                <c:pt idx="711">
                  <c:v>3.27E-2</c:v>
                </c:pt>
                <c:pt idx="712">
                  <c:v>3.6900000000000002E-2</c:v>
                </c:pt>
                <c:pt idx="713">
                  <c:v>3.73E-2</c:v>
                </c:pt>
                <c:pt idx="714">
                  <c:v>3.73E-2</c:v>
                </c:pt>
                <c:pt idx="715">
                  <c:v>3.7600000000000001E-2</c:v>
                </c:pt>
                <c:pt idx="716">
                  <c:v>3.73E-2</c:v>
                </c:pt>
                <c:pt idx="717">
                  <c:v>5.11E-2</c:v>
                </c:pt>
                <c:pt idx="718">
                  <c:v>5.11E-2</c:v>
                </c:pt>
                <c:pt idx="719">
                  <c:v>6.1699999999999998E-2</c:v>
                </c:pt>
                <c:pt idx="720">
                  <c:v>6.1699999999999998E-2</c:v>
                </c:pt>
                <c:pt idx="721">
                  <c:v>6.1699999999999998E-2</c:v>
                </c:pt>
                <c:pt idx="722">
                  <c:v>6.1699999999999998E-2</c:v>
                </c:pt>
                <c:pt idx="723">
                  <c:v>6.1800000000000001E-2</c:v>
                </c:pt>
                <c:pt idx="724">
                  <c:v>6.1800000000000001E-2</c:v>
                </c:pt>
                <c:pt idx="725">
                  <c:v>6.1899999999999997E-2</c:v>
                </c:pt>
                <c:pt idx="726">
                  <c:v>6.1800000000000001E-2</c:v>
                </c:pt>
                <c:pt idx="727">
                  <c:v>6.2199999999999998E-2</c:v>
                </c:pt>
                <c:pt idx="728">
                  <c:v>6.2199999999999998E-2</c:v>
                </c:pt>
                <c:pt idx="729">
                  <c:v>6.2800000000000009E-2</c:v>
                </c:pt>
                <c:pt idx="730">
                  <c:v>6.2899999999999998E-2</c:v>
                </c:pt>
                <c:pt idx="731">
                  <c:v>7.0900000000000005E-2</c:v>
                </c:pt>
                <c:pt idx="732">
                  <c:v>7.3800000000000004E-2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E-4EE3-8CE9-4A44C74A8A9B}"/>
            </c:ext>
          </c:extLst>
        </c:ser>
        <c:ser>
          <c:idx val="1"/>
          <c:order val="1"/>
          <c:tx>
            <c:strRef>
              <c:f>RawData!$C$1</c:f>
              <c:strCache>
                <c:ptCount val="1"/>
                <c:pt idx="0">
                  <c:v>最小風險價格係數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RawData!$A$2:$A$841</c:f>
              <c:numCache>
                <c:formatCode>m/d/yyyy</c:formatCode>
                <c:ptCount val="840"/>
                <c:pt idx="0">
                  <c:v>42513</c:v>
                </c:pt>
                <c:pt idx="1">
                  <c:v>42514</c:v>
                </c:pt>
                <c:pt idx="2">
                  <c:v>42515</c:v>
                </c:pt>
                <c:pt idx="3">
                  <c:v>42516</c:v>
                </c:pt>
                <c:pt idx="4">
                  <c:v>42517</c:v>
                </c:pt>
                <c:pt idx="5">
                  <c:v>42520</c:v>
                </c:pt>
                <c:pt idx="6">
                  <c:v>42521</c:v>
                </c:pt>
                <c:pt idx="7">
                  <c:v>42522</c:v>
                </c:pt>
                <c:pt idx="8">
                  <c:v>42523</c:v>
                </c:pt>
                <c:pt idx="9">
                  <c:v>42524</c:v>
                </c:pt>
                <c:pt idx="10">
                  <c:v>42525</c:v>
                </c:pt>
                <c:pt idx="11">
                  <c:v>42527</c:v>
                </c:pt>
                <c:pt idx="12">
                  <c:v>42528</c:v>
                </c:pt>
                <c:pt idx="13">
                  <c:v>42529</c:v>
                </c:pt>
                <c:pt idx="14">
                  <c:v>42534</c:v>
                </c:pt>
                <c:pt idx="15">
                  <c:v>42535</c:v>
                </c:pt>
                <c:pt idx="16">
                  <c:v>42536</c:v>
                </c:pt>
                <c:pt idx="17">
                  <c:v>42537</c:v>
                </c:pt>
                <c:pt idx="18">
                  <c:v>42538</c:v>
                </c:pt>
                <c:pt idx="19">
                  <c:v>42541</c:v>
                </c:pt>
                <c:pt idx="20">
                  <c:v>42542</c:v>
                </c:pt>
                <c:pt idx="21">
                  <c:v>42543</c:v>
                </c:pt>
                <c:pt idx="22">
                  <c:v>42544</c:v>
                </c:pt>
                <c:pt idx="23">
                  <c:v>42545</c:v>
                </c:pt>
                <c:pt idx="24">
                  <c:v>42548</c:v>
                </c:pt>
                <c:pt idx="25">
                  <c:v>42549</c:v>
                </c:pt>
                <c:pt idx="26">
                  <c:v>42550</c:v>
                </c:pt>
                <c:pt idx="27">
                  <c:v>42551</c:v>
                </c:pt>
                <c:pt idx="28">
                  <c:v>42552</c:v>
                </c:pt>
                <c:pt idx="29">
                  <c:v>42555</c:v>
                </c:pt>
                <c:pt idx="30">
                  <c:v>42556</c:v>
                </c:pt>
                <c:pt idx="31">
                  <c:v>42557</c:v>
                </c:pt>
                <c:pt idx="32">
                  <c:v>42558</c:v>
                </c:pt>
                <c:pt idx="33">
                  <c:v>42562</c:v>
                </c:pt>
                <c:pt idx="34">
                  <c:v>42563</c:v>
                </c:pt>
                <c:pt idx="35">
                  <c:v>42564</c:v>
                </c:pt>
                <c:pt idx="36">
                  <c:v>42565</c:v>
                </c:pt>
                <c:pt idx="37">
                  <c:v>42566</c:v>
                </c:pt>
                <c:pt idx="38">
                  <c:v>42569</c:v>
                </c:pt>
                <c:pt idx="39">
                  <c:v>42570</c:v>
                </c:pt>
                <c:pt idx="40">
                  <c:v>42571</c:v>
                </c:pt>
                <c:pt idx="41">
                  <c:v>42572</c:v>
                </c:pt>
                <c:pt idx="42">
                  <c:v>42573</c:v>
                </c:pt>
                <c:pt idx="43">
                  <c:v>42576</c:v>
                </c:pt>
                <c:pt idx="44">
                  <c:v>42577</c:v>
                </c:pt>
                <c:pt idx="45">
                  <c:v>42578</c:v>
                </c:pt>
                <c:pt idx="46">
                  <c:v>42579</c:v>
                </c:pt>
                <c:pt idx="47">
                  <c:v>42580</c:v>
                </c:pt>
                <c:pt idx="48">
                  <c:v>42583</c:v>
                </c:pt>
                <c:pt idx="49">
                  <c:v>42584</c:v>
                </c:pt>
                <c:pt idx="50">
                  <c:v>42585</c:v>
                </c:pt>
                <c:pt idx="51">
                  <c:v>42586</c:v>
                </c:pt>
                <c:pt idx="52">
                  <c:v>42587</c:v>
                </c:pt>
                <c:pt idx="53">
                  <c:v>42590</c:v>
                </c:pt>
                <c:pt idx="54">
                  <c:v>42591</c:v>
                </c:pt>
                <c:pt idx="55">
                  <c:v>42592</c:v>
                </c:pt>
                <c:pt idx="56">
                  <c:v>42593</c:v>
                </c:pt>
                <c:pt idx="57">
                  <c:v>42594</c:v>
                </c:pt>
                <c:pt idx="58">
                  <c:v>42597</c:v>
                </c:pt>
                <c:pt idx="59">
                  <c:v>42598</c:v>
                </c:pt>
                <c:pt idx="60">
                  <c:v>42599</c:v>
                </c:pt>
                <c:pt idx="61">
                  <c:v>42600</c:v>
                </c:pt>
                <c:pt idx="62">
                  <c:v>42601</c:v>
                </c:pt>
                <c:pt idx="63">
                  <c:v>42604</c:v>
                </c:pt>
                <c:pt idx="64">
                  <c:v>42605</c:v>
                </c:pt>
                <c:pt idx="65">
                  <c:v>42606</c:v>
                </c:pt>
                <c:pt idx="66">
                  <c:v>42607</c:v>
                </c:pt>
                <c:pt idx="67">
                  <c:v>42608</c:v>
                </c:pt>
                <c:pt idx="68">
                  <c:v>42611</c:v>
                </c:pt>
                <c:pt idx="69">
                  <c:v>42612</c:v>
                </c:pt>
                <c:pt idx="70">
                  <c:v>42613</c:v>
                </c:pt>
                <c:pt idx="71">
                  <c:v>42614</c:v>
                </c:pt>
                <c:pt idx="72">
                  <c:v>42615</c:v>
                </c:pt>
                <c:pt idx="73">
                  <c:v>42618</c:v>
                </c:pt>
                <c:pt idx="74">
                  <c:v>42619</c:v>
                </c:pt>
                <c:pt idx="75">
                  <c:v>42620</c:v>
                </c:pt>
                <c:pt idx="76">
                  <c:v>42621</c:v>
                </c:pt>
                <c:pt idx="77">
                  <c:v>42622</c:v>
                </c:pt>
                <c:pt idx="78">
                  <c:v>42623</c:v>
                </c:pt>
                <c:pt idx="79">
                  <c:v>42625</c:v>
                </c:pt>
                <c:pt idx="80">
                  <c:v>42626</c:v>
                </c:pt>
                <c:pt idx="81">
                  <c:v>42627</c:v>
                </c:pt>
                <c:pt idx="82">
                  <c:v>42632</c:v>
                </c:pt>
                <c:pt idx="83">
                  <c:v>42633</c:v>
                </c:pt>
                <c:pt idx="84">
                  <c:v>42634</c:v>
                </c:pt>
                <c:pt idx="85">
                  <c:v>42635</c:v>
                </c:pt>
                <c:pt idx="86">
                  <c:v>42636</c:v>
                </c:pt>
                <c:pt idx="87">
                  <c:v>42639</c:v>
                </c:pt>
                <c:pt idx="88">
                  <c:v>42642</c:v>
                </c:pt>
                <c:pt idx="89">
                  <c:v>42643</c:v>
                </c:pt>
                <c:pt idx="90">
                  <c:v>42646</c:v>
                </c:pt>
                <c:pt idx="91">
                  <c:v>42647</c:v>
                </c:pt>
                <c:pt idx="92">
                  <c:v>42648</c:v>
                </c:pt>
                <c:pt idx="93">
                  <c:v>42649</c:v>
                </c:pt>
                <c:pt idx="94">
                  <c:v>42650</c:v>
                </c:pt>
                <c:pt idx="95">
                  <c:v>42654</c:v>
                </c:pt>
                <c:pt idx="96">
                  <c:v>42655</c:v>
                </c:pt>
                <c:pt idx="97">
                  <c:v>42656</c:v>
                </c:pt>
                <c:pt idx="98">
                  <c:v>42657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42667</c:v>
                </c:pt>
                <c:pt idx="105">
                  <c:v>42668</c:v>
                </c:pt>
                <c:pt idx="106">
                  <c:v>42669</c:v>
                </c:pt>
                <c:pt idx="107">
                  <c:v>42670</c:v>
                </c:pt>
                <c:pt idx="108">
                  <c:v>42671</c:v>
                </c:pt>
                <c:pt idx="109">
                  <c:v>42674</c:v>
                </c:pt>
                <c:pt idx="110">
                  <c:v>42675</c:v>
                </c:pt>
                <c:pt idx="111">
                  <c:v>42676</c:v>
                </c:pt>
                <c:pt idx="112">
                  <c:v>42677</c:v>
                </c:pt>
                <c:pt idx="113">
                  <c:v>42678</c:v>
                </c:pt>
                <c:pt idx="114">
                  <c:v>42681</c:v>
                </c:pt>
                <c:pt idx="115">
                  <c:v>42682</c:v>
                </c:pt>
                <c:pt idx="116">
                  <c:v>42683</c:v>
                </c:pt>
                <c:pt idx="117">
                  <c:v>42684</c:v>
                </c:pt>
                <c:pt idx="118">
                  <c:v>42685</c:v>
                </c:pt>
                <c:pt idx="119">
                  <c:v>42688</c:v>
                </c:pt>
                <c:pt idx="120">
                  <c:v>42689</c:v>
                </c:pt>
                <c:pt idx="121">
                  <c:v>42690</c:v>
                </c:pt>
                <c:pt idx="122">
                  <c:v>42691</c:v>
                </c:pt>
                <c:pt idx="123">
                  <c:v>42692</c:v>
                </c:pt>
                <c:pt idx="124">
                  <c:v>42695</c:v>
                </c:pt>
                <c:pt idx="125">
                  <c:v>42696</c:v>
                </c:pt>
                <c:pt idx="126">
                  <c:v>42697</c:v>
                </c:pt>
                <c:pt idx="127">
                  <c:v>42698</c:v>
                </c:pt>
                <c:pt idx="128">
                  <c:v>42699</c:v>
                </c:pt>
                <c:pt idx="129">
                  <c:v>42702</c:v>
                </c:pt>
                <c:pt idx="130">
                  <c:v>42703</c:v>
                </c:pt>
                <c:pt idx="131">
                  <c:v>42704</c:v>
                </c:pt>
                <c:pt idx="132">
                  <c:v>42705</c:v>
                </c:pt>
                <c:pt idx="133">
                  <c:v>42706</c:v>
                </c:pt>
                <c:pt idx="134">
                  <c:v>42709</c:v>
                </c:pt>
                <c:pt idx="135">
                  <c:v>42710</c:v>
                </c:pt>
                <c:pt idx="136">
                  <c:v>42711</c:v>
                </c:pt>
                <c:pt idx="137">
                  <c:v>42712</c:v>
                </c:pt>
                <c:pt idx="138">
                  <c:v>42713</c:v>
                </c:pt>
                <c:pt idx="139">
                  <c:v>42716</c:v>
                </c:pt>
                <c:pt idx="140">
                  <c:v>42717</c:v>
                </c:pt>
                <c:pt idx="141">
                  <c:v>42718</c:v>
                </c:pt>
                <c:pt idx="142">
                  <c:v>42719</c:v>
                </c:pt>
                <c:pt idx="143">
                  <c:v>42720</c:v>
                </c:pt>
                <c:pt idx="144">
                  <c:v>42723</c:v>
                </c:pt>
                <c:pt idx="145">
                  <c:v>42724</c:v>
                </c:pt>
                <c:pt idx="146">
                  <c:v>42725</c:v>
                </c:pt>
                <c:pt idx="147">
                  <c:v>42726</c:v>
                </c:pt>
                <c:pt idx="148">
                  <c:v>42727</c:v>
                </c:pt>
                <c:pt idx="149">
                  <c:v>42730</c:v>
                </c:pt>
                <c:pt idx="150">
                  <c:v>42731</c:v>
                </c:pt>
                <c:pt idx="151">
                  <c:v>42732</c:v>
                </c:pt>
                <c:pt idx="152">
                  <c:v>42733</c:v>
                </c:pt>
                <c:pt idx="153">
                  <c:v>42734</c:v>
                </c:pt>
                <c:pt idx="154">
                  <c:v>42738</c:v>
                </c:pt>
                <c:pt idx="155">
                  <c:v>42739</c:v>
                </c:pt>
                <c:pt idx="156">
                  <c:v>42740</c:v>
                </c:pt>
                <c:pt idx="157">
                  <c:v>42741</c:v>
                </c:pt>
                <c:pt idx="158">
                  <c:v>42744</c:v>
                </c:pt>
                <c:pt idx="159">
                  <c:v>42745</c:v>
                </c:pt>
                <c:pt idx="160">
                  <c:v>42746</c:v>
                </c:pt>
                <c:pt idx="161">
                  <c:v>42747</c:v>
                </c:pt>
                <c:pt idx="162">
                  <c:v>42748</c:v>
                </c:pt>
                <c:pt idx="163">
                  <c:v>42751</c:v>
                </c:pt>
                <c:pt idx="164">
                  <c:v>42752</c:v>
                </c:pt>
                <c:pt idx="165">
                  <c:v>42753</c:v>
                </c:pt>
                <c:pt idx="166">
                  <c:v>42754</c:v>
                </c:pt>
                <c:pt idx="167">
                  <c:v>42755</c:v>
                </c:pt>
                <c:pt idx="168">
                  <c:v>42758</c:v>
                </c:pt>
                <c:pt idx="169">
                  <c:v>42759</c:v>
                </c:pt>
                <c:pt idx="170">
                  <c:v>42768</c:v>
                </c:pt>
                <c:pt idx="171">
                  <c:v>42769</c:v>
                </c:pt>
                <c:pt idx="172">
                  <c:v>42772</c:v>
                </c:pt>
                <c:pt idx="173">
                  <c:v>42773</c:v>
                </c:pt>
                <c:pt idx="174">
                  <c:v>42774</c:v>
                </c:pt>
                <c:pt idx="175">
                  <c:v>42775</c:v>
                </c:pt>
                <c:pt idx="176">
                  <c:v>42776</c:v>
                </c:pt>
                <c:pt idx="177">
                  <c:v>42779</c:v>
                </c:pt>
                <c:pt idx="178">
                  <c:v>42780</c:v>
                </c:pt>
                <c:pt idx="179">
                  <c:v>42781</c:v>
                </c:pt>
                <c:pt idx="180">
                  <c:v>42782</c:v>
                </c:pt>
                <c:pt idx="181">
                  <c:v>42783</c:v>
                </c:pt>
                <c:pt idx="182">
                  <c:v>42784</c:v>
                </c:pt>
                <c:pt idx="183">
                  <c:v>42786</c:v>
                </c:pt>
                <c:pt idx="184">
                  <c:v>42787</c:v>
                </c:pt>
                <c:pt idx="185">
                  <c:v>42788</c:v>
                </c:pt>
                <c:pt idx="186">
                  <c:v>42789</c:v>
                </c:pt>
                <c:pt idx="187">
                  <c:v>42790</c:v>
                </c:pt>
                <c:pt idx="188">
                  <c:v>42795</c:v>
                </c:pt>
                <c:pt idx="189">
                  <c:v>42796</c:v>
                </c:pt>
                <c:pt idx="190">
                  <c:v>42797</c:v>
                </c:pt>
                <c:pt idx="191">
                  <c:v>42800</c:v>
                </c:pt>
                <c:pt idx="192">
                  <c:v>42801</c:v>
                </c:pt>
                <c:pt idx="193">
                  <c:v>42802</c:v>
                </c:pt>
                <c:pt idx="194">
                  <c:v>42803</c:v>
                </c:pt>
                <c:pt idx="195">
                  <c:v>42804</c:v>
                </c:pt>
                <c:pt idx="196">
                  <c:v>42807</c:v>
                </c:pt>
                <c:pt idx="197">
                  <c:v>42808</c:v>
                </c:pt>
                <c:pt idx="198">
                  <c:v>42809</c:v>
                </c:pt>
                <c:pt idx="199">
                  <c:v>42810</c:v>
                </c:pt>
                <c:pt idx="200">
                  <c:v>42811</c:v>
                </c:pt>
                <c:pt idx="201">
                  <c:v>42814</c:v>
                </c:pt>
                <c:pt idx="202">
                  <c:v>42815</c:v>
                </c:pt>
                <c:pt idx="203">
                  <c:v>42816</c:v>
                </c:pt>
                <c:pt idx="204">
                  <c:v>42817</c:v>
                </c:pt>
                <c:pt idx="205">
                  <c:v>42818</c:v>
                </c:pt>
                <c:pt idx="206">
                  <c:v>42821</c:v>
                </c:pt>
                <c:pt idx="207">
                  <c:v>42822</c:v>
                </c:pt>
                <c:pt idx="208">
                  <c:v>42823</c:v>
                </c:pt>
                <c:pt idx="209">
                  <c:v>42824</c:v>
                </c:pt>
                <c:pt idx="210">
                  <c:v>42825</c:v>
                </c:pt>
                <c:pt idx="211">
                  <c:v>42830</c:v>
                </c:pt>
                <c:pt idx="212">
                  <c:v>42831</c:v>
                </c:pt>
                <c:pt idx="213">
                  <c:v>42832</c:v>
                </c:pt>
                <c:pt idx="214">
                  <c:v>42835</c:v>
                </c:pt>
                <c:pt idx="215">
                  <c:v>42836</c:v>
                </c:pt>
                <c:pt idx="216">
                  <c:v>42837</c:v>
                </c:pt>
                <c:pt idx="217">
                  <c:v>42838</c:v>
                </c:pt>
                <c:pt idx="218">
                  <c:v>42839</c:v>
                </c:pt>
                <c:pt idx="219">
                  <c:v>42842</c:v>
                </c:pt>
                <c:pt idx="220">
                  <c:v>42843</c:v>
                </c:pt>
                <c:pt idx="221">
                  <c:v>42844</c:v>
                </c:pt>
                <c:pt idx="222">
                  <c:v>42845</c:v>
                </c:pt>
                <c:pt idx="223">
                  <c:v>42846</c:v>
                </c:pt>
                <c:pt idx="224">
                  <c:v>42849</c:v>
                </c:pt>
                <c:pt idx="225">
                  <c:v>42850</c:v>
                </c:pt>
                <c:pt idx="226">
                  <c:v>42851</c:v>
                </c:pt>
                <c:pt idx="227">
                  <c:v>42852</c:v>
                </c:pt>
                <c:pt idx="228">
                  <c:v>42853</c:v>
                </c:pt>
                <c:pt idx="229">
                  <c:v>42857</c:v>
                </c:pt>
                <c:pt idx="230">
                  <c:v>42858</c:v>
                </c:pt>
                <c:pt idx="231">
                  <c:v>42859</c:v>
                </c:pt>
                <c:pt idx="232">
                  <c:v>42860</c:v>
                </c:pt>
                <c:pt idx="233">
                  <c:v>42863</c:v>
                </c:pt>
                <c:pt idx="234">
                  <c:v>42864</c:v>
                </c:pt>
                <c:pt idx="235">
                  <c:v>42865</c:v>
                </c:pt>
                <c:pt idx="236">
                  <c:v>42866</c:v>
                </c:pt>
                <c:pt idx="237">
                  <c:v>42867</c:v>
                </c:pt>
                <c:pt idx="238">
                  <c:v>42870</c:v>
                </c:pt>
                <c:pt idx="239">
                  <c:v>42871</c:v>
                </c:pt>
                <c:pt idx="240">
                  <c:v>42872</c:v>
                </c:pt>
                <c:pt idx="241">
                  <c:v>42873</c:v>
                </c:pt>
                <c:pt idx="242">
                  <c:v>42874</c:v>
                </c:pt>
                <c:pt idx="243">
                  <c:v>42877</c:v>
                </c:pt>
                <c:pt idx="244">
                  <c:v>42878</c:v>
                </c:pt>
                <c:pt idx="245">
                  <c:v>42879</c:v>
                </c:pt>
                <c:pt idx="246">
                  <c:v>42880</c:v>
                </c:pt>
                <c:pt idx="247">
                  <c:v>42881</c:v>
                </c:pt>
                <c:pt idx="248">
                  <c:v>42886</c:v>
                </c:pt>
                <c:pt idx="249">
                  <c:v>42887</c:v>
                </c:pt>
                <c:pt idx="250">
                  <c:v>42888</c:v>
                </c:pt>
                <c:pt idx="251">
                  <c:v>42889</c:v>
                </c:pt>
                <c:pt idx="252">
                  <c:v>42891</c:v>
                </c:pt>
                <c:pt idx="253">
                  <c:v>42892</c:v>
                </c:pt>
                <c:pt idx="254">
                  <c:v>42893</c:v>
                </c:pt>
                <c:pt idx="255">
                  <c:v>42894</c:v>
                </c:pt>
                <c:pt idx="256">
                  <c:v>42895</c:v>
                </c:pt>
                <c:pt idx="257">
                  <c:v>42898</c:v>
                </c:pt>
                <c:pt idx="258">
                  <c:v>42899</c:v>
                </c:pt>
                <c:pt idx="259">
                  <c:v>42900</c:v>
                </c:pt>
                <c:pt idx="260">
                  <c:v>42901</c:v>
                </c:pt>
                <c:pt idx="261">
                  <c:v>42902</c:v>
                </c:pt>
                <c:pt idx="262">
                  <c:v>42905</c:v>
                </c:pt>
                <c:pt idx="263">
                  <c:v>42906</c:v>
                </c:pt>
                <c:pt idx="264">
                  <c:v>42907</c:v>
                </c:pt>
                <c:pt idx="265">
                  <c:v>42908</c:v>
                </c:pt>
                <c:pt idx="266">
                  <c:v>42909</c:v>
                </c:pt>
                <c:pt idx="267">
                  <c:v>42912</c:v>
                </c:pt>
                <c:pt idx="268">
                  <c:v>42913</c:v>
                </c:pt>
                <c:pt idx="269">
                  <c:v>42914</c:v>
                </c:pt>
                <c:pt idx="270">
                  <c:v>42915</c:v>
                </c:pt>
                <c:pt idx="271">
                  <c:v>42916</c:v>
                </c:pt>
                <c:pt idx="272">
                  <c:v>42919</c:v>
                </c:pt>
                <c:pt idx="273">
                  <c:v>42920</c:v>
                </c:pt>
                <c:pt idx="274">
                  <c:v>42921</c:v>
                </c:pt>
                <c:pt idx="275">
                  <c:v>42922</c:v>
                </c:pt>
                <c:pt idx="276">
                  <c:v>42923</c:v>
                </c:pt>
                <c:pt idx="277">
                  <c:v>42926</c:v>
                </c:pt>
                <c:pt idx="278">
                  <c:v>42927</c:v>
                </c:pt>
                <c:pt idx="279">
                  <c:v>42928</c:v>
                </c:pt>
                <c:pt idx="280">
                  <c:v>42929</c:v>
                </c:pt>
                <c:pt idx="281">
                  <c:v>42930</c:v>
                </c:pt>
                <c:pt idx="282">
                  <c:v>42933</c:v>
                </c:pt>
                <c:pt idx="283">
                  <c:v>42934</c:v>
                </c:pt>
                <c:pt idx="284">
                  <c:v>42935</c:v>
                </c:pt>
                <c:pt idx="285">
                  <c:v>42936</c:v>
                </c:pt>
                <c:pt idx="286">
                  <c:v>42937</c:v>
                </c:pt>
                <c:pt idx="287">
                  <c:v>42940</c:v>
                </c:pt>
                <c:pt idx="288">
                  <c:v>42941</c:v>
                </c:pt>
                <c:pt idx="289">
                  <c:v>42942</c:v>
                </c:pt>
                <c:pt idx="290">
                  <c:v>42943</c:v>
                </c:pt>
                <c:pt idx="291">
                  <c:v>42944</c:v>
                </c:pt>
                <c:pt idx="292">
                  <c:v>42947</c:v>
                </c:pt>
                <c:pt idx="293">
                  <c:v>42948</c:v>
                </c:pt>
                <c:pt idx="294">
                  <c:v>42949</c:v>
                </c:pt>
                <c:pt idx="295">
                  <c:v>42950</c:v>
                </c:pt>
                <c:pt idx="296">
                  <c:v>42951</c:v>
                </c:pt>
                <c:pt idx="297">
                  <c:v>42954</c:v>
                </c:pt>
                <c:pt idx="298">
                  <c:v>42955</c:v>
                </c:pt>
                <c:pt idx="299">
                  <c:v>42956</c:v>
                </c:pt>
                <c:pt idx="300">
                  <c:v>42957</c:v>
                </c:pt>
                <c:pt idx="301">
                  <c:v>42958</c:v>
                </c:pt>
                <c:pt idx="302">
                  <c:v>42961</c:v>
                </c:pt>
                <c:pt idx="303">
                  <c:v>42962</c:v>
                </c:pt>
                <c:pt idx="304">
                  <c:v>42963</c:v>
                </c:pt>
                <c:pt idx="305">
                  <c:v>42964</c:v>
                </c:pt>
                <c:pt idx="306">
                  <c:v>42965</c:v>
                </c:pt>
                <c:pt idx="307">
                  <c:v>42968</c:v>
                </c:pt>
                <c:pt idx="308">
                  <c:v>42969</c:v>
                </c:pt>
                <c:pt idx="309">
                  <c:v>42970</c:v>
                </c:pt>
                <c:pt idx="310">
                  <c:v>42971</c:v>
                </c:pt>
                <c:pt idx="311">
                  <c:v>42972</c:v>
                </c:pt>
                <c:pt idx="312">
                  <c:v>42975</c:v>
                </c:pt>
                <c:pt idx="313">
                  <c:v>42976</c:v>
                </c:pt>
                <c:pt idx="314">
                  <c:v>42977</c:v>
                </c:pt>
                <c:pt idx="315">
                  <c:v>42978</c:v>
                </c:pt>
                <c:pt idx="316">
                  <c:v>42979</c:v>
                </c:pt>
                <c:pt idx="317">
                  <c:v>42982</c:v>
                </c:pt>
                <c:pt idx="318">
                  <c:v>42983</c:v>
                </c:pt>
                <c:pt idx="319">
                  <c:v>42984</c:v>
                </c:pt>
                <c:pt idx="320">
                  <c:v>42985</c:v>
                </c:pt>
                <c:pt idx="321">
                  <c:v>42986</c:v>
                </c:pt>
                <c:pt idx="322">
                  <c:v>42989</c:v>
                </c:pt>
                <c:pt idx="323">
                  <c:v>42990</c:v>
                </c:pt>
                <c:pt idx="324">
                  <c:v>42991</c:v>
                </c:pt>
                <c:pt idx="325">
                  <c:v>42992</c:v>
                </c:pt>
                <c:pt idx="326">
                  <c:v>42993</c:v>
                </c:pt>
                <c:pt idx="327">
                  <c:v>42996</c:v>
                </c:pt>
                <c:pt idx="328">
                  <c:v>42997</c:v>
                </c:pt>
                <c:pt idx="329">
                  <c:v>42998</c:v>
                </c:pt>
                <c:pt idx="330">
                  <c:v>42999</c:v>
                </c:pt>
                <c:pt idx="331">
                  <c:v>43000</c:v>
                </c:pt>
                <c:pt idx="332">
                  <c:v>43003</c:v>
                </c:pt>
                <c:pt idx="333">
                  <c:v>43004</c:v>
                </c:pt>
                <c:pt idx="334">
                  <c:v>43005</c:v>
                </c:pt>
                <c:pt idx="335">
                  <c:v>43006</c:v>
                </c:pt>
                <c:pt idx="336">
                  <c:v>43007</c:v>
                </c:pt>
                <c:pt idx="337">
                  <c:v>43008</c:v>
                </c:pt>
                <c:pt idx="338">
                  <c:v>43010</c:v>
                </c:pt>
                <c:pt idx="339">
                  <c:v>43011</c:v>
                </c:pt>
                <c:pt idx="340">
                  <c:v>43013</c:v>
                </c:pt>
                <c:pt idx="341">
                  <c:v>43014</c:v>
                </c:pt>
                <c:pt idx="342">
                  <c:v>43019</c:v>
                </c:pt>
                <c:pt idx="343">
                  <c:v>43020</c:v>
                </c:pt>
                <c:pt idx="344">
                  <c:v>43021</c:v>
                </c:pt>
                <c:pt idx="345">
                  <c:v>43024</c:v>
                </c:pt>
                <c:pt idx="346">
                  <c:v>43025</c:v>
                </c:pt>
                <c:pt idx="347">
                  <c:v>43026</c:v>
                </c:pt>
                <c:pt idx="348">
                  <c:v>43027</c:v>
                </c:pt>
                <c:pt idx="349">
                  <c:v>43028</c:v>
                </c:pt>
                <c:pt idx="350">
                  <c:v>43031</c:v>
                </c:pt>
                <c:pt idx="351">
                  <c:v>43032</c:v>
                </c:pt>
                <c:pt idx="352">
                  <c:v>43033</c:v>
                </c:pt>
                <c:pt idx="353">
                  <c:v>43034</c:v>
                </c:pt>
                <c:pt idx="354">
                  <c:v>43035</c:v>
                </c:pt>
                <c:pt idx="355">
                  <c:v>43038</c:v>
                </c:pt>
                <c:pt idx="356">
                  <c:v>43039</c:v>
                </c:pt>
                <c:pt idx="357">
                  <c:v>43040</c:v>
                </c:pt>
                <c:pt idx="358">
                  <c:v>43041</c:v>
                </c:pt>
                <c:pt idx="359">
                  <c:v>43042</c:v>
                </c:pt>
                <c:pt idx="360">
                  <c:v>43045</c:v>
                </c:pt>
                <c:pt idx="361">
                  <c:v>43046</c:v>
                </c:pt>
                <c:pt idx="362">
                  <c:v>43047</c:v>
                </c:pt>
                <c:pt idx="363">
                  <c:v>43048</c:v>
                </c:pt>
                <c:pt idx="364">
                  <c:v>43049</c:v>
                </c:pt>
                <c:pt idx="365">
                  <c:v>43052</c:v>
                </c:pt>
                <c:pt idx="366">
                  <c:v>43053</c:v>
                </c:pt>
                <c:pt idx="367">
                  <c:v>43054</c:v>
                </c:pt>
                <c:pt idx="368">
                  <c:v>43055</c:v>
                </c:pt>
                <c:pt idx="369">
                  <c:v>43056</c:v>
                </c:pt>
                <c:pt idx="370">
                  <c:v>43059</c:v>
                </c:pt>
                <c:pt idx="371">
                  <c:v>43060</c:v>
                </c:pt>
                <c:pt idx="372">
                  <c:v>43061</c:v>
                </c:pt>
                <c:pt idx="373">
                  <c:v>43062</c:v>
                </c:pt>
                <c:pt idx="374">
                  <c:v>43063</c:v>
                </c:pt>
                <c:pt idx="375">
                  <c:v>43066</c:v>
                </c:pt>
                <c:pt idx="376">
                  <c:v>43067</c:v>
                </c:pt>
                <c:pt idx="377">
                  <c:v>43068</c:v>
                </c:pt>
                <c:pt idx="378">
                  <c:v>43069</c:v>
                </c:pt>
                <c:pt idx="379">
                  <c:v>43070</c:v>
                </c:pt>
                <c:pt idx="380">
                  <c:v>43073</c:v>
                </c:pt>
                <c:pt idx="381">
                  <c:v>43074</c:v>
                </c:pt>
                <c:pt idx="382">
                  <c:v>43075</c:v>
                </c:pt>
                <c:pt idx="383">
                  <c:v>43076</c:v>
                </c:pt>
                <c:pt idx="384">
                  <c:v>43077</c:v>
                </c:pt>
                <c:pt idx="385">
                  <c:v>43080</c:v>
                </c:pt>
                <c:pt idx="386">
                  <c:v>43081</c:v>
                </c:pt>
                <c:pt idx="387">
                  <c:v>43082</c:v>
                </c:pt>
                <c:pt idx="388">
                  <c:v>43083</c:v>
                </c:pt>
                <c:pt idx="389">
                  <c:v>43084</c:v>
                </c:pt>
                <c:pt idx="390">
                  <c:v>43087</c:v>
                </c:pt>
                <c:pt idx="391">
                  <c:v>43088</c:v>
                </c:pt>
                <c:pt idx="392">
                  <c:v>43089</c:v>
                </c:pt>
                <c:pt idx="393">
                  <c:v>43090</c:v>
                </c:pt>
                <c:pt idx="394">
                  <c:v>43091</c:v>
                </c:pt>
                <c:pt idx="395">
                  <c:v>43094</c:v>
                </c:pt>
                <c:pt idx="396">
                  <c:v>43095</c:v>
                </c:pt>
                <c:pt idx="397">
                  <c:v>43096</c:v>
                </c:pt>
                <c:pt idx="398">
                  <c:v>43097</c:v>
                </c:pt>
                <c:pt idx="399">
                  <c:v>43098</c:v>
                </c:pt>
                <c:pt idx="400">
                  <c:v>43102</c:v>
                </c:pt>
                <c:pt idx="401">
                  <c:v>43103</c:v>
                </c:pt>
                <c:pt idx="402">
                  <c:v>43104</c:v>
                </c:pt>
                <c:pt idx="403">
                  <c:v>43105</c:v>
                </c:pt>
                <c:pt idx="404">
                  <c:v>43108</c:v>
                </c:pt>
                <c:pt idx="405">
                  <c:v>43109</c:v>
                </c:pt>
                <c:pt idx="406">
                  <c:v>43110</c:v>
                </c:pt>
                <c:pt idx="407">
                  <c:v>43111</c:v>
                </c:pt>
                <c:pt idx="408">
                  <c:v>43112</c:v>
                </c:pt>
                <c:pt idx="409">
                  <c:v>43115</c:v>
                </c:pt>
                <c:pt idx="410">
                  <c:v>43116</c:v>
                </c:pt>
                <c:pt idx="411">
                  <c:v>43117</c:v>
                </c:pt>
                <c:pt idx="412">
                  <c:v>43118</c:v>
                </c:pt>
                <c:pt idx="413">
                  <c:v>43119</c:v>
                </c:pt>
                <c:pt idx="414">
                  <c:v>43122</c:v>
                </c:pt>
                <c:pt idx="415">
                  <c:v>43123</c:v>
                </c:pt>
                <c:pt idx="416">
                  <c:v>43124</c:v>
                </c:pt>
                <c:pt idx="417">
                  <c:v>43125</c:v>
                </c:pt>
                <c:pt idx="418">
                  <c:v>43126</c:v>
                </c:pt>
                <c:pt idx="419">
                  <c:v>43129</c:v>
                </c:pt>
                <c:pt idx="420">
                  <c:v>43130</c:v>
                </c:pt>
                <c:pt idx="421">
                  <c:v>43131</c:v>
                </c:pt>
                <c:pt idx="422">
                  <c:v>43132</c:v>
                </c:pt>
                <c:pt idx="423">
                  <c:v>43133</c:v>
                </c:pt>
                <c:pt idx="424">
                  <c:v>43136</c:v>
                </c:pt>
                <c:pt idx="425">
                  <c:v>43137</c:v>
                </c:pt>
                <c:pt idx="426">
                  <c:v>43138</c:v>
                </c:pt>
                <c:pt idx="427">
                  <c:v>43139</c:v>
                </c:pt>
                <c:pt idx="428">
                  <c:v>43140</c:v>
                </c:pt>
                <c:pt idx="429">
                  <c:v>43143</c:v>
                </c:pt>
                <c:pt idx="430">
                  <c:v>43152</c:v>
                </c:pt>
                <c:pt idx="431">
                  <c:v>43153</c:v>
                </c:pt>
                <c:pt idx="432">
                  <c:v>43154</c:v>
                </c:pt>
                <c:pt idx="433">
                  <c:v>43157</c:v>
                </c:pt>
                <c:pt idx="434">
                  <c:v>43158</c:v>
                </c:pt>
                <c:pt idx="435">
                  <c:v>43160</c:v>
                </c:pt>
                <c:pt idx="436">
                  <c:v>43161</c:v>
                </c:pt>
                <c:pt idx="437">
                  <c:v>43164</c:v>
                </c:pt>
                <c:pt idx="438">
                  <c:v>43165</c:v>
                </c:pt>
                <c:pt idx="439">
                  <c:v>43166</c:v>
                </c:pt>
                <c:pt idx="440">
                  <c:v>43167</c:v>
                </c:pt>
                <c:pt idx="441">
                  <c:v>43168</c:v>
                </c:pt>
                <c:pt idx="442">
                  <c:v>43171</c:v>
                </c:pt>
                <c:pt idx="443">
                  <c:v>43172</c:v>
                </c:pt>
                <c:pt idx="444">
                  <c:v>43173</c:v>
                </c:pt>
                <c:pt idx="445">
                  <c:v>43174</c:v>
                </c:pt>
                <c:pt idx="446">
                  <c:v>43175</c:v>
                </c:pt>
                <c:pt idx="447">
                  <c:v>43178</c:v>
                </c:pt>
                <c:pt idx="448">
                  <c:v>43179</c:v>
                </c:pt>
                <c:pt idx="449">
                  <c:v>43180</c:v>
                </c:pt>
                <c:pt idx="450">
                  <c:v>43181</c:v>
                </c:pt>
                <c:pt idx="451">
                  <c:v>43182</c:v>
                </c:pt>
                <c:pt idx="452">
                  <c:v>43185</c:v>
                </c:pt>
                <c:pt idx="453">
                  <c:v>43186</c:v>
                </c:pt>
                <c:pt idx="454">
                  <c:v>43187</c:v>
                </c:pt>
                <c:pt idx="455">
                  <c:v>43188</c:v>
                </c:pt>
                <c:pt idx="456">
                  <c:v>43189</c:v>
                </c:pt>
                <c:pt idx="457">
                  <c:v>43190</c:v>
                </c:pt>
                <c:pt idx="458">
                  <c:v>43192</c:v>
                </c:pt>
                <c:pt idx="459">
                  <c:v>43193</c:v>
                </c:pt>
                <c:pt idx="460">
                  <c:v>43199</c:v>
                </c:pt>
                <c:pt idx="461">
                  <c:v>43200</c:v>
                </c:pt>
                <c:pt idx="462">
                  <c:v>43201</c:v>
                </c:pt>
                <c:pt idx="463">
                  <c:v>43202</c:v>
                </c:pt>
                <c:pt idx="464">
                  <c:v>43203</c:v>
                </c:pt>
                <c:pt idx="465">
                  <c:v>43206</c:v>
                </c:pt>
                <c:pt idx="466">
                  <c:v>43207</c:v>
                </c:pt>
                <c:pt idx="467">
                  <c:v>43208</c:v>
                </c:pt>
                <c:pt idx="468">
                  <c:v>43209</c:v>
                </c:pt>
                <c:pt idx="469">
                  <c:v>43210</c:v>
                </c:pt>
                <c:pt idx="470">
                  <c:v>43213</c:v>
                </c:pt>
                <c:pt idx="471">
                  <c:v>43214</c:v>
                </c:pt>
                <c:pt idx="472">
                  <c:v>43215</c:v>
                </c:pt>
                <c:pt idx="473">
                  <c:v>43216</c:v>
                </c:pt>
                <c:pt idx="474">
                  <c:v>43217</c:v>
                </c:pt>
                <c:pt idx="475">
                  <c:v>43220</c:v>
                </c:pt>
                <c:pt idx="476">
                  <c:v>43222</c:v>
                </c:pt>
                <c:pt idx="477">
                  <c:v>43223</c:v>
                </c:pt>
                <c:pt idx="478">
                  <c:v>43224</c:v>
                </c:pt>
                <c:pt idx="479">
                  <c:v>43227</c:v>
                </c:pt>
                <c:pt idx="480">
                  <c:v>43228</c:v>
                </c:pt>
                <c:pt idx="481">
                  <c:v>43229</c:v>
                </c:pt>
                <c:pt idx="482">
                  <c:v>43230</c:v>
                </c:pt>
                <c:pt idx="483">
                  <c:v>43231</c:v>
                </c:pt>
                <c:pt idx="484">
                  <c:v>43234</c:v>
                </c:pt>
                <c:pt idx="485">
                  <c:v>43235</c:v>
                </c:pt>
                <c:pt idx="486">
                  <c:v>43236</c:v>
                </c:pt>
                <c:pt idx="487">
                  <c:v>43237</c:v>
                </c:pt>
                <c:pt idx="488">
                  <c:v>43238</c:v>
                </c:pt>
                <c:pt idx="489">
                  <c:v>43241</c:v>
                </c:pt>
                <c:pt idx="490">
                  <c:v>43242</c:v>
                </c:pt>
                <c:pt idx="491">
                  <c:v>43243</c:v>
                </c:pt>
                <c:pt idx="492">
                  <c:v>43244</c:v>
                </c:pt>
                <c:pt idx="493">
                  <c:v>43245</c:v>
                </c:pt>
                <c:pt idx="494">
                  <c:v>43248</c:v>
                </c:pt>
                <c:pt idx="495">
                  <c:v>43249</c:v>
                </c:pt>
                <c:pt idx="496">
                  <c:v>43250</c:v>
                </c:pt>
                <c:pt idx="497">
                  <c:v>43251</c:v>
                </c:pt>
                <c:pt idx="498">
                  <c:v>43252</c:v>
                </c:pt>
                <c:pt idx="499">
                  <c:v>43255</c:v>
                </c:pt>
                <c:pt idx="500">
                  <c:v>43256</c:v>
                </c:pt>
                <c:pt idx="501">
                  <c:v>43257</c:v>
                </c:pt>
                <c:pt idx="502">
                  <c:v>43258</c:v>
                </c:pt>
                <c:pt idx="503">
                  <c:v>43259</c:v>
                </c:pt>
                <c:pt idx="504">
                  <c:v>43262</c:v>
                </c:pt>
                <c:pt idx="505">
                  <c:v>43263</c:v>
                </c:pt>
                <c:pt idx="506">
                  <c:v>43264</c:v>
                </c:pt>
                <c:pt idx="507">
                  <c:v>43265</c:v>
                </c:pt>
                <c:pt idx="508">
                  <c:v>43266</c:v>
                </c:pt>
                <c:pt idx="509">
                  <c:v>43270</c:v>
                </c:pt>
                <c:pt idx="510">
                  <c:v>43271</c:v>
                </c:pt>
                <c:pt idx="511">
                  <c:v>43272</c:v>
                </c:pt>
                <c:pt idx="512">
                  <c:v>43273</c:v>
                </c:pt>
                <c:pt idx="513">
                  <c:v>43276</c:v>
                </c:pt>
                <c:pt idx="514">
                  <c:v>43277</c:v>
                </c:pt>
                <c:pt idx="515">
                  <c:v>43278</c:v>
                </c:pt>
                <c:pt idx="516">
                  <c:v>43279</c:v>
                </c:pt>
                <c:pt idx="517">
                  <c:v>43280</c:v>
                </c:pt>
                <c:pt idx="518">
                  <c:v>43283</c:v>
                </c:pt>
                <c:pt idx="519">
                  <c:v>43284</c:v>
                </c:pt>
                <c:pt idx="520">
                  <c:v>43285</c:v>
                </c:pt>
                <c:pt idx="521">
                  <c:v>43286</c:v>
                </c:pt>
                <c:pt idx="522">
                  <c:v>43287</c:v>
                </c:pt>
                <c:pt idx="523">
                  <c:v>43290</c:v>
                </c:pt>
                <c:pt idx="524">
                  <c:v>43291</c:v>
                </c:pt>
                <c:pt idx="525">
                  <c:v>43292</c:v>
                </c:pt>
                <c:pt idx="526">
                  <c:v>43293</c:v>
                </c:pt>
                <c:pt idx="527">
                  <c:v>43294</c:v>
                </c:pt>
                <c:pt idx="528">
                  <c:v>43297</c:v>
                </c:pt>
                <c:pt idx="529">
                  <c:v>43298</c:v>
                </c:pt>
                <c:pt idx="530">
                  <c:v>43299</c:v>
                </c:pt>
                <c:pt idx="531">
                  <c:v>43300</c:v>
                </c:pt>
                <c:pt idx="532">
                  <c:v>43301</c:v>
                </c:pt>
                <c:pt idx="533">
                  <c:v>43304</c:v>
                </c:pt>
                <c:pt idx="534">
                  <c:v>43305</c:v>
                </c:pt>
                <c:pt idx="535">
                  <c:v>43306</c:v>
                </c:pt>
                <c:pt idx="536">
                  <c:v>43307</c:v>
                </c:pt>
                <c:pt idx="537">
                  <c:v>43308</c:v>
                </c:pt>
                <c:pt idx="538">
                  <c:v>43311</c:v>
                </c:pt>
                <c:pt idx="539">
                  <c:v>43312</c:v>
                </c:pt>
                <c:pt idx="540">
                  <c:v>43313</c:v>
                </c:pt>
                <c:pt idx="541">
                  <c:v>43314</c:v>
                </c:pt>
                <c:pt idx="542">
                  <c:v>43315</c:v>
                </c:pt>
                <c:pt idx="543">
                  <c:v>43318</c:v>
                </c:pt>
                <c:pt idx="544">
                  <c:v>43319</c:v>
                </c:pt>
                <c:pt idx="545">
                  <c:v>43320</c:v>
                </c:pt>
                <c:pt idx="546">
                  <c:v>43321</c:v>
                </c:pt>
                <c:pt idx="547">
                  <c:v>43322</c:v>
                </c:pt>
                <c:pt idx="548">
                  <c:v>43325</c:v>
                </c:pt>
                <c:pt idx="549">
                  <c:v>43326</c:v>
                </c:pt>
                <c:pt idx="550">
                  <c:v>43327</c:v>
                </c:pt>
                <c:pt idx="551">
                  <c:v>43328</c:v>
                </c:pt>
                <c:pt idx="552">
                  <c:v>43329</c:v>
                </c:pt>
                <c:pt idx="553">
                  <c:v>43332</c:v>
                </c:pt>
                <c:pt idx="554">
                  <c:v>43333</c:v>
                </c:pt>
                <c:pt idx="555">
                  <c:v>43334</c:v>
                </c:pt>
                <c:pt idx="556">
                  <c:v>43335</c:v>
                </c:pt>
                <c:pt idx="557">
                  <c:v>43336</c:v>
                </c:pt>
                <c:pt idx="558">
                  <c:v>43339</c:v>
                </c:pt>
                <c:pt idx="559">
                  <c:v>43340</c:v>
                </c:pt>
                <c:pt idx="560">
                  <c:v>43341</c:v>
                </c:pt>
                <c:pt idx="561">
                  <c:v>43342</c:v>
                </c:pt>
                <c:pt idx="562">
                  <c:v>43343</c:v>
                </c:pt>
                <c:pt idx="563">
                  <c:v>43346</c:v>
                </c:pt>
                <c:pt idx="564">
                  <c:v>43347</c:v>
                </c:pt>
                <c:pt idx="565">
                  <c:v>43348</c:v>
                </c:pt>
                <c:pt idx="566">
                  <c:v>43349</c:v>
                </c:pt>
                <c:pt idx="567">
                  <c:v>43350</c:v>
                </c:pt>
                <c:pt idx="568">
                  <c:v>43353</c:v>
                </c:pt>
                <c:pt idx="569">
                  <c:v>43354</c:v>
                </c:pt>
                <c:pt idx="570">
                  <c:v>43355</c:v>
                </c:pt>
                <c:pt idx="571">
                  <c:v>43356</c:v>
                </c:pt>
                <c:pt idx="572">
                  <c:v>43357</c:v>
                </c:pt>
                <c:pt idx="573">
                  <c:v>43360</c:v>
                </c:pt>
                <c:pt idx="574">
                  <c:v>43361</c:v>
                </c:pt>
                <c:pt idx="575">
                  <c:v>43362</c:v>
                </c:pt>
                <c:pt idx="576">
                  <c:v>43363</c:v>
                </c:pt>
                <c:pt idx="577">
                  <c:v>43364</c:v>
                </c:pt>
                <c:pt idx="578">
                  <c:v>43368</c:v>
                </c:pt>
                <c:pt idx="579">
                  <c:v>43369</c:v>
                </c:pt>
                <c:pt idx="580">
                  <c:v>43370</c:v>
                </c:pt>
                <c:pt idx="581">
                  <c:v>43371</c:v>
                </c:pt>
                <c:pt idx="582">
                  <c:v>43374</c:v>
                </c:pt>
                <c:pt idx="583">
                  <c:v>43375</c:v>
                </c:pt>
                <c:pt idx="584">
                  <c:v>43376</c:v>
                </c:pt>
                <c:pt idx="585">
                  <c:v>43377</c:v>
                </c:pt>
                <c:pt idx="586">
                  <c:v>43378</c:v>
                </c:pt>
                <c:pt idx="587">
                  <c:v>43381</c:v>
                </c:pt>
                <c:pt idx="588">
                  <c:v>43382</c:v>
                </c:pt>
                <c:pt idx="589">
                  <c:v>43384</c:v>
                </c:pt>
                <c:pt idx="590">
                  <c:v>43385</c:v>
                </c:pt>
                <c:pt idx="591">
                  <c:v>43388</c:v>
                </c:pt>
                <c:pt idx="592">
                  <c:v>43389</c:v>
                </c:pt>
                <c:pt idx="593">
                  <c:v>43390</c:v>
                </c:pt>
                <c:pt idx="594">
                  <c:v>43391</c:v>
                </c:pt>
                <c:pt idx="595">
                  <c:v>43392</c:v>
                </c:pt>
                <c:pt idx="596">
                  <c:v>43395</c:v>
                </c:pt>
                <c:pt idx="597">
                  <c:v>43396</c:v>
                </c:pt>
                <c:pt idx="598">
                  <c:v>43397</c:v>
                </c:pt>
                <c:pt idx="599">
                  <c:v>43398</c:v>
                </c:pt>
                <c:pt idx="600">
                  <c:v>43399</c:v>
                </c:pt>
                <c:pt idx="601">
                  <c:v>43402</c:v>
                </c:pt>
                <c:pt idx="602">
                  <c:v>43403</c:v>
                </c:pt>
                <c:pt idx="603">
                  <c:v>43404</c:v>
                </c:pt>
                <c:pt idx="604">
                  <c:v>43405</c:v>
                </c:pt>
                <c:pt idx="605">
                  <c:v>43406</c:v>
                </c:pt>
                <c:pt idx="606">
                  <c:v>43409</c:v>
                </c:pt>
                <c:pt idx="607">
                  <c:v>43410</c:v>
                </c:pt>
                <c:pt idx="608">
                  <c:v>43411</c:v>
                </c:pt>
                <c:pt idx="609">
                  <c:v>43412</c:v>
                </c:pt>
                <c:pt idx="610">
                  <c:v>43413</c:v>
                </c:pt>
                <c:pt idx="611">
                  <c:v>43416</c:v>
                </c:pt>
                <c:pt idx="612">
                  <c:v>43417</c:v>
                </c:pt>
                <c:pt idx="613">
                  <c:v>43418</c:v>
                </c:pt>
                <c:pt idx="614">
                  <c:v>43419</c:v>
                </c:pt>
                <c:pt idx="615">
                  <c:v>43420</c:v>
                </c:pt>
                <c:pt idx="616">
                  <c:v>43423</c:v>
                </c:pt>
                <c:pt idx="617">
                  <c:v>43424</c:v>
                </c:pt>
                <c:pt idx="618">
                  <c:v>43425</c:v>
                </c:pt>
                <c:pt idx="619">
                  <c:v>43426</c:v>
                </c:pt>
                <c:pt idx="620">
                  <c:v>43427</c:v>
                </c:pt>
                <c:pt idx="621">
                  <c:v>43430</c:v>
                </c:pt>
                <c:pt idx="622">
                  <c:v>43431</c:v>
                </c:pt>
                <c:pt idx="623">
                  <c:v>43432</c:v>
                </c:pt>
                <c:pt idx="624">
                  <c:v>43433</c:v>
                </c:pt>
                <c:pt idx="625">
                  <c:v>43434</c:v>
                </c:pt>
                <c:pt idx="626">
                  <c:v>43437</c:v>
                </c:pt>
                <c:pt idx="627">
                  <c:v>43438</c:v>
                </c:pt>
                <c:pt idx="628">
                  <c:v>43439</c:v>
                </c:pt>
                <c:pt idx="629">
                  <c:v>43440</c:v>
                </c:pt>
                <c:pt idx="630">
                  <c:v>43441</c:v>
                </c:pt>
                <c:pt idx="631">
                  <c:v>43444</c:v>
                </c:pt>
                <c:pt idx="632">
                  <c:v>43445</c:v>
                </c:pt>
                <c:pt idx="633">
                  <c:v>43446</c:v>
                </c:pt>
                <c:pt idx="634">
                  <c:v>43447</c:v>
                </c:pt>
                <c:pt idx="635">
                  <c:v>43448</c:v>
                </c:pt>
                <c:pt idx="636">
                  <c:v>43451</c:v>
                </c:pt>
                <c:pt idx="637">
                  <c:v>43452</c:v>
                </c:pt>
                <c:pt idx="638">
                  <c:v>43453</c:v>
                </c:pt>
                <c:pt idx="639">
                  <c:v>43454</c:v>
                </c:pt>
                <c:pt idx="640">
                  <c:v>43455</c:v>
                </c:pt>
                <c:pt idx="641">
                  <c:v>43456</c:v>
                </c:pt>
                <c:pt idx="642">
                  <c:v>43458</c:v>
                </c:pt>
                <c:pt idx="643">
                  <c:v>43459</c:v>
                </c:pt>
                <c:pt idx="644">
                  <c:v>43460</c:v>
                </c:pt>
                <c:pt idx="645">
                  <c:v>43461</c:v>
                </c:pt>
                <c:pt idx="646">
                  <c:v>43462</c:v>
                </c:pt>
                <c:pt idx="647">
                  <c:v>43467</c:v>
                </c:pt>
                <c:pt idx="648">
                  <c:v>43468</c:v>
                </c:pt>
                <c:pt idx="649">
                  <c:v>43469</c:v>
                </c:pt>
                <c:pt idx="650">
                  <c:v>43472</c:v>
                </c:pt>
                <c:pt idx="651">
                  <c:v>43473</c:v>
                </c:pt>
                <c:pt idx="652">
                  <c:v>43474</c:v>
                </c:pt>
                <c:pt idx="653">
                  <c:v>43475</c:v>
                </c:pt>
                <c:pt idx="654">
                  <c:v>43476</c:v>
                </c:pt>
                <c:pt idx="655">
                  <c:v>43479</c:v>
                </c:pt>
                <c:pt idx="656">
                  <c:v>43480</c:v>
                </c:pt>
                <c:pt idx="657">
                  <c:v>43481</c:v>
                </c:pt>
                <c:pt idx="658">
                  <c:v>43482</c:v>
                </c:pt>
                <c:pt idx="659">
                  <c:v>43483</c:v>
                </c:pt>
                <c:pt idx="660">
                  <c:v>43486</c:v>
                </c:pt>
                <c:pt idx="661">
                  <c:v>43487</c:v>
                </c:pt>
                <c:pt idx="662">
                  <c:v>43488</c:v>
                </c:pt>
                <c:pt idx="663">
                  <c:v>43489</c:v>
                </c:pt>
                <c:pt idx="664">
                  <c:v>43490</c:v>
                </c:pt>
                <c:pt idx="665">
                  <c:v>43493</c:v>
                </c:pt>
                <c:pt idx="666">
                  <c:v>43494</c:v>
                </c:pt>
                <c:pt idx="667">
                  <c:v>43495</c:v>
                </c:pt>
                <c:pt idx="668">
                  <c:v>43507</c:v>
                </c:pt>
                <c:pt idx="669">
                  <c:v>43508</c:v>
                </c:pt>
                <c:pt idx="670">
                  <c:v>43509</c:v>
                </c:pt>
                <c:pt idx="671">
                  <c:v>43510</c:v>
                </c:pt>
                <c:pt idx="672">
                  <c:v>43511</c:v>
                </c:pt>
                <c:pt idx="673">
                  <c:v>43514</c:v>
                </c:pt>
                <c:pt idx="674">
                  <c:v>43515</c:v>
                </c:pt>
                <c:pt idx="675">
                  <c:v>43516</c:v>
                </c:pt>
                <c:pt idx="676">
                  <c:v>43517</c:v>
                </c:pt>
                <c:pt idx="677">
                  <c:v>43518</c:v>
                </c:pt>
                <c:pt idx="678">
                  <c:v>43521</c:v>
                </c:pt>
                <c:pt idx="679">
                  <c:v>43522</c:v>
                </c:pt>
                <c:pt idx="680">
                  <c:v>43523</c:v>
                </c:pt>
                <c:pt idx="681">
                  <c:v>43528</c:v>
                </c:pt>
                <c:pt idx="682">
                  <c:v>43529</c:v>
                </c:pt>
                <c:pt idx="683">
                  <c:v>43530</c:v>
                </c:pt>
                <c:pt idx="684">
                  <c:v>43531</c:v>
                </c:pt>
                <c:pt idx="685">
                  <c:v>43532</c:v>
                </c:pt>
                <c:pt idx="686">
                  <c:v>43535</c:v>
                </c:pt>
                <c:pt idx="687">
                  <c:v>43536</c:v>
                </c:pt>
                <c:pt idx="688">
                  <c:v>43537</c:v>
                </c:pt>
                <c:pt idx="689">
                  <c:v>43538</c:v>
                </c:pt>
                <c:pt idx="690">
                  <c:v>43539</c:v>
                </c:pt>
                <c:pt idx="691">
                  <c:v>43542</c:v>
                </c:pt>
                <c:pt idx="692">
                  <c:v>43543</c:v>
                </c:pt>
                <c:pt idx="693">
                  <c:v>43544</c:v>
                </c:pt>
                <c:pt idx="694">
                  <c:v>43545</c:v>
                </c:pt>
                <c:pt idx="695">
                  <c:v>43546</c:v>
                </c:pt>
                <c:pt idx="696">
                  <c:v>43549</c:v>
                </c:pt>
                <c:pt idx="697">
                  <c:v>43550</c:v>
                </c:pt>
                <c:pt idx="698">
                  <c:v>43551</c:v>
                </c:pt>
                <c:pt idx="699">
                  <c:v>43552</c:v>
                </c:pt>
                <c:pt idx="700">
                  <c:v>43553</c:v>
                </c:pt>
                <c:pt idx="701">
                  <c:v>43556</c:v>
                </c:pt>
                <c:pt idx="702">
                  <c:v>43557</c:v>
                </c:pt>
                <c:pt idx="703">
                  <c:v>43558</c:v>
                </c:pt>
                <c:pt idx="704">
                  <c:v>43563</c:v>
                </c:pt>
                <c:pt idx="705">
                  <c:v>43564</c:v>
                </c:pt>
                <c:pt idx="706">
                  <c:v>43565</c:v>
                </c:pt>
                <c:pt idx="707">
                  <c:v>43566</c:v>
                </c:pt>
                <c:pt idx="708">
                  <c:v>43567</c:v>
                </c:pt>
                <c:pt idx="709">
                  <c:v>43570</c:v>
                </c:pt>
                <c:pt idx="710">
                  <c:v>43571</c:v>
                </c:pt>
                <c:pt idx="711">
                  <c:v>43572</c:v>
                </c:pt>
                <c:pt idx="712">
                  <c:v>43573</c:v>
                </c:pt>
                <c:pt idx="713">
                  <c:v>43574</c:v>
                </c:pt>
                <c:pt idx="714">
                  <c:v>43577</c:v>
                </c:pt>
                <c:pt idx="715">
                  <c:v>43578</c:v>
                </c:pt>
                <c:pt idx="716">
                  <c:v>43580</c:v>
                </c:pt>
                <c:pt idx="717">
                  <c:v>43581</c:v>
                </c:pt>
                <c:pt idx="718">
                  <c:v>43584</c:v>
                </c:pt>
                <c:pt idx="719">
                  <c:v>43585</c:v>
                </c:pt>
                <c:pt idx="720">
                  <c:v>43587</c:v>
                </c:pt>
                <c:pt idx="721">
                  <c:v>43588</c:v>
                </c:pt>
                <c:pt idx="722">
                  <c:v>43591</c:v>
                </c:pt>
                <c:pt idx="723">
                  <c:v>43592</c:v>
                </c:pt>
                <c:pt idx="724">
                  <c:v>43593</c:v>
                </c:pt>
                <c:pt idx="725">
                  <c:v>43594</c:v>
                </c:pt>
                <c:pt idx="726">
                  <c:v>43595</c:v>
                </c:pt>
                <c:pt idx="727">
                  <c:v>43598</c:v>
                </c:pt>
                <c:pt idx="728">
                  <c:v>43599</c:v>
                </c:pt>
                <c:pt idx="729">
                  <c:v>43600</c:v>
                </c:pt>
                <c:pt idx="730">
                  <c:v>43601</c:v>
                </c:pt>
                <c:pt idx="731">
                  <c:v>43602</c:v>
                </c:pt>
                <c:pt idx="732">
                  <c:v>43605</c:v>
                </c:pt>
              </c:numCache>
            </c:numRef>
          </c:cat>
          <c:val>
            <c:numRef>
              <c:f>RawData!$C$2:$C$841</c:f>
              <c:numCache>
                <c:formatCode>0.0%</c:formatCode>
                <c:ptCount val="840"/>
                <c:pt idx="0">
                  <c:v>3.5000000000000003E-2</c:v>
                </c:pt>
                <c:pt idx="1">
                  <c:v>3.5000000000000003E-2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3.5000000000000003E-2</c:v>
                </c:pt>
                <c:pt idx="53">
                  <c:v>3.5000000000000003E-2</c:v>
                </c:pt>
                <c:pt idx="54">
                  <c:v>3.5000000000000003E-2</c:v>
                </c:pt>
                <c:pt idx="55">
                  <c:v>3.5000000000000003E-2</c:v>
                </c:pt>
                <c:pt idx="56">
                  <c:v>3.5000000000000003E-2</c:v>
                </c:pt>
                <c:pt idx="57">
                  <c:v>3.5000000000000003E-2</c:v>
                </c:pt>
                <c:pt idx="58">
                  <c:v>3.5000000000000003E-2</c:v>
                </c:pt>
                <c:pt idx="59">
                  <c:v>3.5000000000000003E-2</c:v>
                </c:pt>
                <c:pt idx="60">
                  <c:v>3.5000000000000003E-2</c:v>
                </c:pt>
                <c:pt idx="61">
                  <c:v>3.5000000000000003E-2</c:v>
                </c:pt>
                <c:pt idx="62">
                  <c:v>3.5000000000000003E-2</c:v>
                </c:pt>
                <c:pt idx="63">
                  <c:v>3.5000000000000003E-2</c:v>
                </c:pt>
                <c:pt idx="64">
                  <c:v>3.5000000000000003E-2</c:v>
                </c:pt>
                <c:pt idx="65">
                  <c:v>3.5000000000000003E-2</c:v>
                </c:pt>
                <c:pt idx="66">
                  <c:v>3.5000000000000003E-2</c:v>
                </c:pt>
                <c:pt idx="67">
                  <c:v>3.5000000000000003E-2</c:v>
                </c:pt>
                <c:pt idx="68">
                  <c:v>3.5000000000000003E-2</c:v>
                </c:pt>
                <c:pt idx="69">
                  <c:v>3.5000000000000003E-2</c:v>
                </c:pt>
                <c:pt idx="70">
                  <c:v>3.5000000000000003E-2</c:v>
                </c:pt>
                <c:pt idx="71">
                  <c:v>3.5000000000000003E-2</c:v>
                </c:pt>
                <c:pt idx="72">
                  <c:v>3.5000000000000003E-2</c:v>
                </c:pt>
                <c:pt idx="73">
                  <c:v>3.5000000000000003E-2</c:v>
                </c:pt>
                <c:pt idx="74">
                  <c:v>3.5000000000000003E-2</c:v>
                </c:pt>
                <c:pt idx="75">
                  <c:v>3.5000000000000003E-2</c:v>
                </c:pt>
                <c:pt idx="76">
                  <c:v>3.5000000000000003E-2</c:v>
                </c:pt>
                <c:pt idx="77">
                  <c:v>3.5000000000000003E-2</c:v>
                </c:pt>
                <c:pt idx="78">
                  <c:v>3.5000000000000003E-2</c:v>
                </c:pt>
                <c:pt idx="79">
                  <c:v>3.5000000000000003E-2</c:v>
                </c:pt>
                <c:pt idx="80">
                  <c:v>3.5000000000000003E-2</c:v>
                </c:pt>
                <c:pt idx="81">
                  <c:v>3.5000000000000003E-2</c:v>
                </c:pt>
                <c:pt idx="82">
                  <c:v>3.5000000000000003E-2</c:v>
                </c:pt>
                <c:pt idx="83">
                  <c:v>3.5000000000000003E-2</c:v>
                </c:pt>
                <c:pt idx="84">
                  <c:v>3.5000000000000003E-2</c:v>
                </c:pt>
                <c:pt idx="85">
                  <c:v>3.5000000000000003E-2</c:v>
                </c:pt>
                <c:pt idx="86">
                  <c:v>3.5000000000000003E-2</c:v>
                </c:pt>
                <c:pt idx="87">
                  <c:v>3.5000000000000003E-2</c:v>
                </c:pt>
                <c:pt idx="88">
                  <c:v>3.5000000000000003E-2</c:v>
                </c:pt>
                <c:pt idx="89">
                  <c:v>3.5000000000000003E-2</c:v>
                </c:pt>
                <c:pt idx="90">
                  <c:v>3.5000000000000003E-2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3.5000000000000003E-2</c:v>
                </c:pt>
                <c:pt idx="94">
                  <c:v>3.5000000000000003E-2</c:v>
                </c:pt>
                <c:pt idx="95">
                  <c:v>3.5000000000000003E-2</c:v>
                </c:pt>
                <c:pt idx="96">
                  <c:v>3.5000000000000003E-2</c:v>
                </c:pt>
                <c:pt idx="97">
                  <c:v>3.5000000000000003E-2</c:v>
                </c:pt>
                <c:pt idx="98">
                  <c:v>3.5000000000000003E-2</c:v>
                </c:pt>
                <c:pt idx="99">
                  <c:v>3.5000000000000003E-2</c:v>
                </c:pt>
                <c:pt idx="100">
                  <c:v>3.5000000000000003E-2</c:v>
                </c:pt>
                <c:pt idx="101">
                  <c:v>3.5000000000000003E-2</c:v>
                </c:pt>
                <c:pt idx="102">
                  <c:v>3.5000000000000003E-2</c:v>
                </c:pt>
                <c:pt idx="103">
                  <c:v>3.5000000000000003E-2</c:v>
                </c:pt>
                <c:pt idx="104">
                  <c:v>3.5000000000000003E-2</c:v>
                </c:pt>
                <c:pt idx="105">
                  <c:v>3.5000000000000003E-2</c:v>
                </c:pt>
                <c:pt idx="106">
                  <c:v>3.5000000000000003E-2</c:v>
                </c:pt>
                <c:pt idx="107">
                  <c:v>3.5000000000000003E-2</c:v>
                </c:pt>
                <c:pt idx="108">
                  <c:v>3.5000000000000003E-2</c:v>
                </c:pt>
                <c:pt idx="109">
                  <c:v>3.5000000000000003E-2</c:v>
                </c:pt>
                <c:pt idx="110">
                  <c:v>3.5000000000000003E-2</c:v>
                </c:pt>
                <c:pt idx="111">
                  <c:v>3.5000000000000003E-2</c:v>
                </c:pt>
                <c:pt idx="112">
                  <c:v>3.5000000000000003E-2</c:v>
                </c:pt>
                <c:pt idx="113">
                  <c:v>3.5000000000000003E-2</c:v>
                </c:pt>
                <c:pt idx="114">
                  <c:v>3.5000000000000003E-2</c:v>
                </c:pt>
                <c:pt idx="115">
                  <c:v>3.5000000000000003E-2</c:v>
                </c:pt>
                <c:pt idx="116">
                  <c:v>3.5000000000000003E-2</c:v>
                </c:pt>
                <c:pt idx="117">
                  <c:v>3.5000000000000003E-2</c:v>
                </c:pt>
                <c:pt idx="118">
                  <c:v>3.5000000000000003E-2</c:v>
                </c:pt>
                <c:pt idx="119">
                  <c:v>3.5000000000000003E-2</c:v>
                </c:pt>
                <c:pt idx="120">
                  <c:v>3.5000000000000003E-2</c:v>
                </c:pt>
                <c:pt idx="121">
                  <c:v>3.5000000000000003E-2</c:v>
                </c:pt>
                <c:pt idx="122">
                  <c:v>3.5000000000000003E-2</c:v>
                </c:pt>
                <c:pt idx="123">
                  <c:v>3.5000000000000003E-2</c:v>
                </c:pt>
                <c:pt idx="124">
                  <c:v>3.5000000000000003E-2</c:v>
                </c:pt>
                <c:pt idx="125">
                  <c:v>3.5000000000000003E-2</c:v>
                </c:pt>
                <c:pt idx="126">
                  <c:v>3.5000000000000003E-2</c:v>
                </c:pt>
                <c:pt idx="127">
                  <c:v>3.5000000000000003E-2</c:v>
                </c:pt>
                <c:pt idx="128">
                  <c:v>3.5000000000000003E-2</c:v>
                </c:pt>
                <c:pt idx="129">
                  <c:v>3.5000000000000003E-2</c:v>
                </c:pt>
                <c:pt idx="130">
                  <c:v>3.5000000000000003E-2</c:v>
                </c:pt>
                <c:pt idx="131">
                  <c:v>3.5000000000000003E-2</c:v>
                </c:pt>
                <c:pt idx="132">
                  <c:v>3.5000000000000003E-2</c:v>
                </c:pt>
                <c:pt idx="133">
                  <c:v>3.5000000000000003E-2</c:v>
                </c:pt>
                <c:pt idx="134">
                  <c:v>3.5000000000000003E-2</c:v>
                </c:pt>
                <c:pt idx="135">
                  <c:v>3.5000000000000003E-2</c:v>
                </c:pt>
                <c:pt idx="136">
                  <c:v>3.5000000000000003E-2</c:v>
                </c:pt>
                <c:pt idx="137">
                  <c:v>3.5000000000000003E-2</c:v>
                </c:pt>
                <c:pt idx="138">
                  <c:v>3.5000000000000003E-2</c:v>
                </c:pt>
                <c:pt idx="139">
                  <c:v>3.5000000000000003E-2</c:v>
                </c:pt>
                <c:pt idx="140">
                  <c:v>3.5000000000000003E-2</c:v>
                </c:pt>
                <c:pt idx="141">
                  <c:v>3.5000000000000003E-2</c:v>
                </c:pt>
                <c:pt idx="142">
                  <c:v>3.5000000000000003E-2</c:v>
                </c:pt>
                <c:pt idx="143">
                  <c:v>3.5000000000000003E-2</c:v>
                </c:pt>
                <c:pt idx="144">
                  <c:v>3.5000000000000003E-2</c:v>
                </c:pt>
                <c:pt idx="145">
                  <c:v>3.5000000000000003E-2</c:v>
                </c:pt>
                <c:pt idx="146">
                  <c:v>3.5000000000000003E-2</c:v>
                </c:pt>
                <c:pt idx="147">
                  <c:v>3.5000000000000003E-2</c:v>
                </c:pt>
                <c:pt idx="148">
                  <c:v>3.5000000000000003E-2</c:v>
                </c:pt>
                <c:pt idx="149">
                  <c:v>3.5000000000000003E-2</c:v>
                </c:pt>
                <c:pt idx="150">
                  <c:v>3.5000000000000003E-2</c:v>
                </c:pt>
                <c:pt idx="151">
                  <c:v>3.5000000000000003E-2</c:v>
                </c:pt>
                <c:pt idx="152">
                  <c:v>3.5000000000000003E-2</c:v>
                </c:pt>
                <c:pt idx="153">
                  <c:v>3.5000000000000003E-2</c:v>
                </c:pt>
                <c:pt idx="154">
                  <c:v>3.5000000000000003E-2</c:v>
                </c:pt>
                <c:pt idx="155">
                  <c:v>3.5000000000000003E-2</c:v>
                </c:pt>
                <c:pt idx="156">
                  <c:v>3.5000000000000003E-2</c:v>
                </c:pt>
                <c:pt idx="157">
                  <c:v>3.5000000000000003E-2</c:v>
                </c:pt>
                <c:pt idx="158">
                  <c:v>3.5000000000000003E-2</c:v>
                </c:pt>
                <c:pt idx="159">
                  <c:v>3.5000000000000003E-2</c:v>
                </c:pt>
                <c:pt idx="160">
                  <c:v>3.5000000000000003E-2</c:v>
                </c:pt>
                <c:pt idx="161">
                  <c:v>3.5000000000000003E-2</c:v>
                </c:pt>
                <c:pt idx="162">
                  <c:v>3.5000000000000003E-2</c:v>
                </c:pt>
                <c:pt idx="163">
                  <c:v>3.5000000000000003E-2</c:v>
                </c:pt>
                <c:pt idx="164">
                  <c:v>3.5000000000000003E-2</c:v>
                </c:pt>
                <c:pt idx="165">
                  <c:v>3.5000000000000003E-2</c:v>
                </c:pt>
                <c:pt idx="166">
                  <c:v>3.5000000000000003E-2</c:v>
                </c:pt>
                <c:pt idx="167">
                  <c:v>3.5000000000000003E-2</c:v>
                </c:pt>
                <c:pt idx="168">
                  <c:v>3.5000000000000003E-2</c:v>
                </c:pt>
                <c:pt idx="169">
                  <c:v>3.5000000000000003E-2</c:v>
                </c:pt>
                <c:pt idx="170">
                  <c:v>3.5000000000000003E-2</c:v>
                </c:pt>
                <c:pt idx="171">
                  <c:v>3.5000000000000003E-2</c:v>
                </c:pt>
                <c:pt idx="172">
                  <c:v>3.5000000000000003E-2</c:v>
                </c:pt>
                <c:pt idx="173">
                  <c:v>3.5000000000000003E-2</c:v>
                </c:pt>
                <c:pt idx="174">
                  <c:v>3.5000000000000003E-2</c:v>
                </c:pt>
                <c:pt idx="175">
                  <c:v>3.5000000000000003E-2</c:v>
                </c:pt>
                <c:pt idx="176">
                  <c:v>3.5000000000000003E-2</c:v>
                </c:pt>
                <c:pt idx="177">
                  <c:v>3.5000000000000003E-2</c:v>
                </c:pt>
                <c:pt idx="178">
                  <c:v>3.5000000000000003E-2</c:v>
                </c:pt>
                <c:pt idx="179">
                  <c:v>3.5000000000000003E-2</c:v>
                </c:pt>
                <c:pt idx="180">
                  <c:v>3.5000000000000003E-2</c:v>
                </c:pt>
                <c:pt idx="181">
                  <c:v>3.5000000000000003E-2</c:v>
                </c:pt>
                <c:pt idx="182">
                  <c:v>3.5000000000000003E-2</c:v>
                </c:pt>
                <c:pt idx="183">
                  <c:v>3.5000000000000003E-2</c:v>
                </c:pt>
                <c:pt idx="184">
                  <c:v>3.5000000000000003E-2</c:v>
                </c:pt>
                <c:pt idx="185">
                  <c:v>3.5000000000000003E-2</c:v>
                </c:pt>
                <c:pt idx="186">
                  <c:v>3.5000000000000003E-2</c:v>
                </c:pt>
                <c:pt idx="187">
                  <c:v>3.5000000000000003E-2</c:v>
                </c:pt>
                <c:pt idx="188">
                  <c:v>3.5000000000000003E-2</c:v>
                </c:pt>
                <c:pt idx="189">
                  <c:v>3.5000000000000003E-2</c:v>
                </c:pt>
                <c:pt idx="190">
                  <c:v>3.5000000000000003E-2</c:v>
                </c:pt>
                <c:pt idx="191">
                  <c:v>3.5000000000000003E-2</c:v>
                </c:pt>
                <c:pt idx="192">
                  <c:v>3.5000000000000003E-2</c:v>
                </c:pt>
                <c:pt idx="193">
                  <c:v>3.5000000000000003E-2</c:v>
                </c:pt>
                <c:pt idx="194">
                  <c:v>3.5000000000000003E-2</c:v>
                </c:pt>
                <c:pt idx="195">
                  <c:v>3.5000000000000003E-2</c:v>
                </c:pt>
                <c:pt idx="196">
                  <c:v>3.5000000000000003E-2</c:v>
                </c:pt>
                <c:pt idx="197">
                  <c:v>3.5000000000000003E-2</c:v>
                </c:pt>
                <c:pt idx="198">
                  <c:v>3.5000000000000003E-2</c:v>
                </c:pt>
                <c:pt idx="199">
                  <c:v>3.5000000000000003E-2</c:v>
                </c:pt>
                <c:pt idx="200">
                  <c:v>3.5000000000000003E-2</c:v>
                </c:pt>
                <c:pt idx="201">
                  <c:v>3.5000000000000003E-2</c:v>
                </c:pt>
                <c:pt idx="202">
                  <c:v>3.5000000000000003E-2</c:v>
                </c:pt>
                <c:pt idx="203">
                  <c:v>3.5000000000000003E-2</c:v>
                </c:pt>
                <c:pt idx="204">
                  <c:v>3.5000000000000003E-2</c:v>
                </c:pt>
                <c:pt idx="205">
                  <c:v>3.5000000000000003E-2</c:v>
                </c:pt>
                <c:pt idx="206">
                  <c:v>3.5000000000000003E-2</c:v>
                </c:pt>
                <c:pt idx="207">
                  <c:v>3.5000000000000003E-2</c:v>
                </c:pt>
                <c:pt idx="208">
                  <c:v>3.5000000000000003E-2</c:v>
                </c:pt>
                <c:pt idx="209">
                  <c:v>3.5000000000000003E-2</c:v>
                </c:pt>
                <c:pt idx="210">
                  <c:v>3.5000000000000003E-2</c:v>
                </c:pt>
                <c:pt idx="211">
                  <c:v>3.5000000000000003E-2</c:v>
                </c:pt>
                <c:pt idx="212">
                  <c:v>3.5000000000000003E-2</c:v>
                </c:pt>
                <c:pt idx="213">
                  <c:v>3.5000000000000003E-2</c:v>
                </c:pt>
                <c:pt idx="214">
                  <c:v>3.5000000000000003E-2</c:v>
                </c:pt>
                <c:pt idx="215">
                  <c:v>3.5000000000000003E-2</c:v>
                </c:pt>
                <c:pt idx="216">
                  <c:v>3.5000000000000003E-2</c:v>
                </c:pt>
                <c:pt idx="217">
                  <c:v>3.5000000000000003E-2</c:v>
                </c:pt>
                <c:pt idx="218">
                  <c:v>3.5000000000000003E-2</c:v>
                </c:pt>
                <c:pt idx="219">
                  <c:v>3.5000000000000003E-2</c:v>
                </c:pt>
                <c:pt idx="220">
                  <c:v>3.5000000000000003E-2</c:v>
                </c:pt>
                <c:pt idx="221">
                  <c:v>3.5000000000000003E-2</c:v>
                </c:pt>
                <c:pt idx="222">
                  <c:v>3.5000000000000003E-2</c:v>
                </c:pt>
                <c:pt idx="223">
                  <c:v>3.5000000000000003E-2</c:v>
                </c:pt>
                <c:pt idx="224">
                  <c:v>3.5000000000000003E-2</c:v>
                </c:pt>
                <c:pt idx="225">
                  <c:v>3.5000000000000003E-2</c:v>
                </c:pt>
                <c:pt idx="226">
                  <c:v>3.5000000000000003E-2</c:v>
                </c:pt>
                <c:pt idx="227">
                  <c:v>3.5000000000000003E-2</c:v>
                </c:pt>
                <c:pt idx="228">
                  <c:v>3.5000000000000003E-2</c:v>
                </c:pt>
                <c:pt idx="229">
                  <c:v>3.5000000000000003E-2</c:v>
                </c:pt>
                <c:pt idx="230">
                  <c:v>3.5000000000000003E-2</c:v>
                </c:pt>
                <c:pt idx="231">
                  <c:v>3.5000000000000003E-2</c:v>
                </c:pt>
                <c:pt idx="232">
                  <c:v>3.5000000000000003E-2</c:v>
                </c:pt>
                <c:pt idx="233">
                  <c:v>3.5000000000000003E-2</c:v>
                </c:pt>
                <c:pt idx="234">
                  <c:v>3.5000000000000003E-2</c:v>
                </c:pt>
                <c:pt idx="235">
                  <c:v>3.5000000000000003E-2</c:v>
                </c:pt>
                <c:pt idx="236">
                  <c:v>3.5000000000000003E-2</c:v>
                </c:pt>
                <c:pt idx="237">
                  <c:v>3.5000000000000003E-2</c:v>
                </c:pt>
                <c:pt idx="238">
                  <c:v>3.5000000000000003E-2</c:v>
                </c:pt>
                <c:pt idx="239">
                  <c:v>3.5000000000000003E-2</c:v>
                </c:pt>
                <c:pt idx="240">
                  <c:v>3.5000000000000003E-2</c:v>
                </c:pt>
                <c:pt idx="241">
                  <c:v>3.5000000000000003E-2</c:v>
                </c:pt>
                <c:pt idx="242">
                  <c:v>3.5000000000000003E-2</c:v>
                </c:pt>
                <c:pt idx="243">
                  <c:v>3.5000000000000003E-2</c:v>
                </c:pt>
                <c:pt idx="244">
                  <c:v>3.5000000000000003E-2</c:v>
                </c:pt>
                <c:pt idx="245">
                  <c:v>3.5000000000000003E-2</c:v>
                </c:pt>
                <c:pt idx="246">
                  <c:v>3.5000000000000003E-2</c:v>
                </c:pt>
                <c:pt idx="247">
                  <c:v>3.5000000000000003E-2</c:v>
                </c:pt>
                <c:pt idx="248">
                  <c:v>3.5000000000000003E-2</c:v>
                </c:pt>
                <c:pt idx="249">
                  <c:v>3.5000000000000003E-2</c:v>
                </c:pt>
                <c:pt idx="250">
                  <c:v>3.5000000000000003E-2</c:v>
                </c:pt>
                <c:pt idx="251">
                  <c:v>3.5000000000000003E-2</c:v>
                </c:pt>
                <c:pt idx="252">
                  <c:v>3.5000000000000003E-2</c:v>
                </c:pt>
                <c:pt idx="253">
                  <c:v>3.5000000000000003E-2</c:v>
                </c:pt>
                <c:pt idx="254">
                  <c:v>3.5000000000000003E-2</c:v>
                </c:pt>
                <c:pt idx="255">
                  <c:v>3.5000000000000003E-2</c:v>
                </c:pt>
                <c:pt idx="256">
                  <c:v>3.5000000000000003E-2</c:v>
                </c:pt>
                <c:pt idx="257">
                  <c:v>3.5000000000000003E-2</c:v>
                </c:pt>
                <c:pt idx="258">
                  <c:v>3.5000000000000003E-2</c:v>
                </c:pt>
                <c:pt idx="259">
                  <c:v>3.5000000000000003E-2</c:v>
                </c:pt>
                <c:pt idx="260">
                  <c:v>3.5000000000000003E-2</c:v>
                </c:pt>
                <c:pt idx="261">
                  <c:v>3.5000000000000003E-2</c:v>
                </c:pt>
                <c:pt idx="262">
                  <c:v>3.5000000000000003E-2</c:v>
                </c:pt>
                <c:pt idx="263">
                  <c:v>3.5000000000000003E-2</c:v>
                </c:pt>
                <c:pt idx="264">
                  <c:v>3.5000000000000003E-2</c:v>
                </c:pt>
                <c:pt idx="265">
                  <c:v>3.5000000000000003E-2</c:v>
                </c:pt>
                <c:pt idx="266">
                  <c:v>3.5000000000000003E-2</c:v>
                </c:pt>
                <c:pt idx="267">
                  <c:v>3.5000000000000003E-2</c:v>
                </c:pt>
                <c:pt idx="268">
                  <c:v>3.5000000000000003E-2</c:v>
                </c:pt>
                <c:pt idx="269">
                  <c:v>3.5000000000000003E-2</c:v>
                </c:pt>
                <c:pt idx="270">
                  <c:v>3.5000000000000003E-2</c:v>
                </c:pt>
                <c:pt idx="271">
                  <c:v>3.5000000000000003E-2</c:v>
                </c:pt>
                <c:pt idx="272">
                  <c:v>3.5000000000000003E-2</c:v>
                </c:pt>
                <c:pt idx="273">
                  <c:v>3.5000000000000003E-2</c:v>
                </c:pt>
                <c:pt idx="274">
                  <c:v>3.5000000000000003E-2</c:v>
                </c:pt>
                <c:pt idx="275">
                  <c:v>3.5000000000000003E-2</c:v>
                </c:pt>
                <c:pt idx="276">
                  <c:v>3.5000000000000003E-2</c:v>
                </c:pt>
                <c:pt idx="277">
                  <c:v>3.5000000000000003E-2</c:v>
                </c:pt>
                <c:pt idx="278">
                  <c:v>3.5000000000000003E-2</c:v>
                </c:pt>
                <c:pt idx="279">
                  <c:v>3.5000000000000003E-2</c:v>
                </c:pt>
                <c:pt idx="280">
                  <c:v>3.5000000000000003E-2</c:v>
                </c:pt>
                <c:pt idx="281">
                  <c:v>3.5000000000000003E-2</c:v>
                </c:pt>
                <c:pt idx="282">
                  <c:v>3.5000000000000003E-2</c:v>
                </c:pt>
                <c:pt idx="283">
                  <c:v>3.5000000000000003E-2</c:v>
                </c:pt>
                <c:pt idx="284">
                  <c:v>3.5000000000000003E-2</c:v>
                </c:pt>
                <c:pt idx="285">
                  <c:v>3.5000000000000003E-2</c:v>
                </c:pt>
                <c:pt idx="286">
                  <c:v>3.5000000000000003E-2</c:v>
                </c:pt>
                <c:pt idx="287">
                  <c:v>3.5000000000000003E-2</c:v>
                </c:pt>
                <c:pt idx="288">
                  <c:v>3.5000000000000003E-2</c:v>
                </c:pt>
                <c:pt idx="289">
                  <c:v>3.5000000000000003E-2</c:v>
                </c:pt>
                <c:pt idx="290">
                  <c:v>3.5000000000000003E-2</c:v>
                </c:pt>
                <c:pt idx="291">
                  <c:v>3.5000000000000003E-2</c:v>
                </c:pt>
                <c:pt idx="292">
                  <c:v>3.5000000000000003E-2</c:v>
                </c:pt>
                <c:pt idx="293">
                  <c:v>3.5000000000000003E-2</c:v>
                </c:pt>
                <c:pt idx="294">
                  <c:v>3.5000000000000003E-2</c:v>
                </c:pt>
                <c:pt idx="295">
                  <c:v>3.5000000000000003E-2</c:v>
                </c:pt>
                <c:pt idx="296">
                  <c:v>3.5000000000000003E-2</c:v>
                </c:pt>
                <c:pt idx="297">
                  <c:v>3.5000000000000003E-2</c:v>
                </c:pt>
                <c:pt idx="298">
                  <c:v>3.5000000000000003E-2</c:v>
                </c:pt>
                <c:pt idx="299">
                  <c:v>3.5000000000000003E-2</c:v>
                </c:pt>
                <c:pt idx="300">
                  <c:v>3.5000000000000003E-2</c:v>
                </c:pt>
                <c:pt idx="301">
                  <c:v>3.5000000000000003E-2</c:v>
                </c:pt>
                <c:pt idx="302">
                  <c:v>3.5000000000000003E-2</c:v>
                </c:pt>
                <c:pt idx="303">
                  <c:v>3.5000000000000003E-2</c:v>
                </c:pt>
                <c:pt idx="304">
                  <c:v>3.5000000000000003E-2</c:v>
                </c:pt>
                <c:pt idx="305">
                  <c:v>3.5000000000000003E-2</c:v>
                </c:pt>
                <c:pt idx="306">
                  <c:v>3.5000000000000003E-2</c:v>
                </c:pt>
                <c:pt idx="307">
                  <c:v>3.5000000000000003E-2</c:v>
                </c:pt>
                <c:pt idx="308">
                  <c:v>3.5000000000000003E-2</c:v>
                </c:pt>
                <c:pt idx="309">
                  <c:v>3.5000000000000003E-2</c:v>
                </c:pt>
                <c:pt idx="310">
                  <c:v>3.5000000000000003E-2</c:v>
                </c:pt>
                <c:pt idx="311">
                  <c:v>3.5000000000000003E-2</c:v>
                </c:pt>
                <c:pt idx="312">
                  <c:v>3.5000000000000003E-2</c:v>
                </c:pt>
                <c:pt idx="313">
                  <c:v>3.5000000000000003E-2</c:v>
                </c:pt>
                <c:pt idx="314">
                  <c:v>3.5000000000000003E-2</c:v>
                </c:pt>
                <c:pt idx="315">
                  <c:v>3.5000000000000003E-2</c:v>
                </c:pt>
                <c:pt idx="316">
                  <c:v>3.5000000000000003E-2</c:v>
                </c:pt>
                <c:pt idx="317">
                  <c:v>3.5000000000000003E-2</c:v>
                </c:pt>
                <c:pt idx="318">
                  <c:v>3.5000000000000003E-2</c:v>
                </c:pt>
                <c:pt idx="319">
                  <c:v>3.5000000000000003E-2</c:v>
                </c:pt>
                <c:pt idx="320">
                  <c:v>3.5000000000000003E-2</c:v>
                </c:pt>
                <c:pt idx="321">
                  <c:v>3.5000000000000003E-2</c:v>
                </c:pt>
                <c:pt idx="322">
                  <c:v>3.5000000000000003E-2</c:v>
                </c:pt>
                <c:pt idx="323">
                  <c:v>3.5000000000000003E-2</c:v>
                </c:pt>
                <c:pt idx="324">
                  <c:v>3.5000000000000003E-2</c:v>
                </c:pt>
                <c:pt idx="325">
                  <c:v>3.5000000000000003E-2</c:v>
                </c:pt>
                <c:pt idx="326">
                  <c:v>3.5000000000000003E-2</c:v>
                </c:pt>
                <c:pt idx="327">
                  <c:v>3.5000000000000003E-2</c:v>
                </c:pt>
                <c:pt idx="328">
                  <c:v>0.03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0.03</c:v>
                </c:pt>
                <c:pt idx="356">
                  <c:v>0.03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0.03</c:v>
                </c:pt>
                <c:pt idx="364">
                  <c:v>0.03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0.03</c:v>
                </c:pt>
                <c:pt idx="370">
                  <c:v>0.03</c:v>
                </c:pt>
                <c:pt idx="371">
                  <c:v>0.03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0.03</c:v>
                </c:pt>
                <c:pt idx="381">
                  <c:v>0.03</c:v>
                </c:pt>
                <c:pt idx="382">
                  <c:v>0.03</c:v>
                </c:pt>
                <c:pt idx="383">
                  <c:v>0.03</c:v>
                </c:pt>
                <c:pt idx="384">
                  <c:v>0.03</c:v>
                </c:pt>
                <c:pt idx="385">
                  <c:v>0.03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0.03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0.03</c:v>
                </c:pt>
                <c:pt idx="394">
                  <c:v>0.03</c:v>
                </c:pt>
                <c:pt idx="395">
                  <c:v>0.03</c:v>
                </c:pt>
                <c:pt idx="396">
                  <c:v>0.03</c:v>
                </c:pt>
                <c:pt idx="397">
                  <c:v>0.03</c:v>
                </c:pt>
                <c:pt idx="398">
                  <c:v>0.03</c:v>
                </c:pt>
                <c:pt idx="399">
                  <c:v>0.03</c:v>
                </c:pt>
                <c:pt idx="400">
                  <c:v>0.03</c:v>
                </c:pt>
                <c:pt idx="401">
                  <c:v>0.03</c:v>
                </c:pt>
                <c:pt idx="402">
                  <c:v>0.03</c:v>
                </c:pt>
                <c:pt idx="403">
                  <c:v>0.03</c:v>
                </c:pt>
                <c:pt idx="404">
                  <c:v>0.03</c:v>
                </c:pt>
                <c:pt idx="405">
                  <c:v>0.03</c:v>
                </c:pt>
                <c:pt idx="406">
                  <c:v>0.03</c:v>
                </c:pt>
                <c:pt idx="407">
                  <c:v>0.03</c:v>
                </c:pt>
                <c:pt idx="408">
                  <c:v>0.03</c:v>
                </c:pt>
                <c:pt idx="409">
                  <c:v>0.03</c:v>
                </c:pt>
                <c:pt idx="410">
                  <c:v>0.03</c:v>
                </c:pt>
                <c:pt idx="411">
                  <c:v>0.03</c:v>
                </c:pt>
                <c:pt idx="412">
                  <c:v>0.03</c:v>
                </c:pt>
                <c:pt idx="413">
                  <c:v>0.03</c:v>
                </c:pt>
                <c:pt idx="414">
                  <c:v>0.03</c:v>
                </c:pt>
                <c:pt idx="415">
                  <c:v>0.03</c:v>
                </c:pt>
                <c:pt idx="416">
                  <c:v>0.03</c:v>
                </c:pt>
                <c:pt idx="417">
                  <c:v>0.03</c:v>
                </c:pt>
                <c:pt idx="418">
                  <c:v>0.03</c:v>
                </c:pt>
                <c:pt idx="419">
                  <c:v>0.03</c:v>
                </c:pt>
                <c:pt idx="420">
                  <c:v>0.03</c:v>
                </c:pt>
                <c:pt idx="421">
                  <c:v>0.03</c:v>
                </c:pt>
                <c:pt idx="422">
                  <c:v>0.03</c:v>
                </c:pt>
                <c:pt idx="423">
                  <c:v>0.03</c:v>
                </c:pt>
                <c:pt idx="424">
                  <c:v>0.03</c:v>
                </c:pt>
                <c:pt idx="425">
                  <c:v>0.03</c:v>
                </c:pt>
                <c:pt idx="426">
                  <c:v>0.03</c:v>
                </c:pt>
                <c:pt idx="427">
                  <c:v>0.03</c:v>
                </c:pt>
                <c:pt idx="428">
                  <c:v>0.03</c:v>
                </c:pt>
                <c:pt idx="429">
                  <c:v>0.03</c:v>
                </c:pt>
                <c:pt idx="430">
                  <c:v>0.03</c:v>
                </c:pt>
                <c:pt idx="431">
                  <c:v>0.03</c:v>
                </c:pt>
                <c:pt idx="432">
                  <c:v>0.03</c:v>
                </c:pt>
                <c:pt idx="433">
                  <c:v>0.03</c:v>
                </c:pt>
                <c:pt idx="434">
                  <c:v>0.03</c:v>
                </c:pt>
                <c:pt idx="435">
                  <c:v>0.03</c:v>
                </c:pt>
                <c:pt idx="436">
                  <c:v>0.03</c:v>
                </c:pt>
                <c:pt idx="437">
                  <c:v>0.03</c:v>
                </c:pt>
                <c:pt idx="438">
                  <c:v>0.03</c:v>
                </c:pt>
                <c:pt idx="439">
                  <c:v>0.03</c:v>
                </c:pt>
                <c:pt idx="440">
                  <c:v>0.03</c:v>
                </c:pt>
                <c:pt idx="441">
                  <c:v>0.03</c:v>
                </c:pt>
                <c:pt idx="442">
                  <c:v>0.03</c:v>
                </c:pt>
                <c:pt idx="443">
                  <c:v>0.03</c:v>
                </c:pt>
                <c:pt idx="444">
                  <c:v>0.03</c:v>
                </c:pt>
                <c:pt idx="445">
                  <c:v>0.03</c:v>
                </c:pt>
                <c:pt idx="446">
                  <c:v>0.03</c:v>
                </c:pt>
                <c:pt idx="447">
                  <c:v>0.03</c:v>
                </c:pt>
                <c:pt idx="448">
                  <c:v>0.03</c:v>
                </c:pt>
                <c:pt idx="449">
                  <c:v>0.03</c:v>
                </c:pt>
                <c:pt idx="450">
                  <c:v>0.03</c:v>
                </c:pt>
                <c:pt idx="451">
                  <c:v>0.03</c:v>
                </c:pt>
                <c:pt idx="452">
                  <c:v>0.03</c:v>
                </c:pt>
                <c:pt idx="453">
                  <c:v>0.03</c:v>
                </c:pt>
                <c:pt idx="454">
                  <c:v>0.03</c:v>
                </c:pt>
                <c:pt idx="455">
                  <c:v>0.03</c:v>
                </c:pt>
                <c:pt idx="456">
                  <c:v>0.03</c:v>
                </c:pt>
                <c:pt idx="457">
                  <c:v>0.03</c:v>
                </c:pt>
                <c:pt idx="458">
                  <c:v>0.03</c:v>
                </c:pt>
                <c:pt idx="459">
                  <c:v>0.03</c:v>
                </c:pt>
                <c:pt idx="460">
                  <c:v>0.03</c:v>
                </c:pt>
                <c:pt idx="461">
                  <c:v>0.03</c:v>
                </c:pt>
                <c:pt idx="462">
                  <c:v>0.03</c:v>
                </c:pt>
                <c:pt idx="463">
                  <c:v>0.03</c:v>
                </c:pt>
                <c:pt idx="464">
                  <c:v>0.03</c:v>
                </c:pt>
                <c:pt idx="465">
                  <c:v>0.03</c:v>
                </c:pt>
                <c:pt idx="466">
                  <c:v>0.03</c:v>
                </c:pt>
                <c:pt idx="467">
                  <c:v>0.03</c:v>
                </c:pt>
                <c:pt idx="468">
                  <c:v>0.03</c:v>
                </c:pt>
                <c:pt idx="469">
                  <c:v>0.03</c:v>
                </c:pt>
                <c:pt idx="470">
                  <c:v>0.03</c:v>
                </c:pt>
                <c:pt idx="471">
                  <c:v>0.03</c:v>
                </c:pt>
                <c:pt idx="472">
                  <c:v>0.03</c:v>
                </c:pt>
                <c:pt idx="473">
                  <c:v>0.03</c:v>
                </c:pt>
                <c:pt idx="474">
                  <c:v>0.03</c:v>
                </c:pt>
                <c:pt idx="475">
                  <c:v>0.03</c:v>
                </c:pt>
                <c:pt idx="476">
                  <c:v>0.03</c:v>
                </c:pt>
                <c:pt idx="477">
                  <c:v>0.03</c:v>
                </c:pt>
                <c:pt idx="478">
                  <c:v>0.03</c:v>
                </c:pt>
                <c:pt idx="479">
                  <c:v>0.03</c:v>
                </c:pt>
                <c:pt idx="480">
                  <c:v>0.03</c:v>
                </c:pt>
                <c:pt idx="481">
                  <c:v>0.03</c:v>
                </c:pt>
                <c:pt idx="482">
                  <c:v>0.03</c:v>
                </c:pt>
                <c:pt idx="483">
                  <c:v>0.03</c:v>
                </c:pt>
                <c:pt idx="484">
                  <c:v>0.03</c:v>
                </c:pt>
                <c:pt idx="485">
                  <c:v>0.03</c:v>
                </c:pt>
                <c:pt idx="486">
                  <c:v>0.03</c:v>
                </c:pt>
                <c:pt idx="487">
                  <c:v>0.03</c:v>
                </c:pt>
                <c:pt idx="488">
                  <c:v>0.03</c:v>
                </c:pt>
                <c:pt idx="489">
                  <c:v>0.03</c:v>
                </c:pt>
                <c:pt idx="490">
                  <c:v>0.03</c:v>
                </c:pt>
                <c:pt idx="491">
                  <c:v>0.03</c:v>
                </c:pt>
                <c:pt idx="492">
                  <c:v>0.03</c:v>
                </c:pt>
                <c:pt idx="493">
                  <c:v>0.03</c:v>
                </c:pt>
                <c:pt idx="494">
                  <c:v>0.03</c:v>
                </c:pt>
                <c:pt idx="495">
                  <c:v>0.03</c:v>
                </c:pt>
                <c:pt idx="496">
                  <c:v>0.03</c:v>
                </c:pt>
                <c:pt idx="497">
                  <c:v>0.03</c:v>
                </c:pt>
                <c:pt idx="498">
                  <c:v>0.03</c:v>
                </c:pt>
                <c:pt idx="499">
                  <c:v>0.03</c:v>
                </c:pt>
                <c:pt idx="500">
                  <c:v>0.03</c:v>
                </c:pt>
                <c:pt idx="501">
                  <c:v>0.03</c:v>
                </c:pt>
                <c:pt idx="502">
                  <c:v>0.03</c:v>
                </c:pt>
                <c:pt idx="503">
                  <c:v>0.03</c:v>
                </c:pt>
                <c:pt idx="504">
                  <c:v>0.03</c:v>
                </c:pt>
                <c:pt idx="505">
                  <c:v>0.03</c:v>
                </c:pt>
                <c:pt idx="506">
                  <c:v>0.03</c:v>
                </c:pt>
                <c:pt idx="507">
                  <c:v>0.03</c:v>
                </c:pt>
                <c:pt idx="508">
                  <c:v>0.03</c:v>
                </c:pt>
                <c:pt idx="509">
                  <c:v>0.03</c:v>
                </c:pt>
                <c:pt idx="510">
                  <c:v>0.03</c:v>
                </c:pt>
                <c:pt idx="511">
                  <c:v>0.03</c:v>
                </c:pt>
                <c:pt idx="512">
                  <c:v>0.03</c:v>
                </c:pt>
                <c:pt idx="513">
                  <c:v>0.03</c:v>
                </c:pt>
                <c:pt idx="514">
                  <c:v>0.03</c:v>
                </c:pt>
                <c:pt idx="515">
                  <c:v>0.03</c:v>
                </c:pt>
                <c:pt idx="516">
                  <c:v>0.03</c:v>
                </c:pt>
                <c:pt idx="517">
                  <c:v>0.03</c:v>
                </c:pt>
                <c:pt idx="518">
                  <c:v>0.03</c:v>
                </c:pt>
                <c:pt idx="519">
                  <c:v>0.03</c:v>
                </c:pt>
                <c:pt idx="520">
                  <c:v>0.03</c:v>
                </c:pt>
                <c:pt idx="521">
                  <c:v>0.03</c:v>
                </c:pt>
                <c:pt idx="522">
                  <c:v>0.03</c:v>
                </c:pt>
                <c:pt idx="523">
                  <c:v>0.03</c:v>
                </c:pt>
                <c:pt idx="524">
                  <c:v>0.03</c:v>
                </c:pt>
                <c:pt idx="525">
                  <c:v>0.03</c:v>
                </c:pt>
                <c:pt idx="526">
                  <c:v>0.03</c:v>
                </c:pt>
                <c:pt idx="527">
                  <c:v>0.03</c:v>
                </c:pt>
                <c:pt idx="528">
                  <c:v>0.03</c:v>
                </c:pt>
                <c:pt idx="529">
                  <c:v>0.03</c:v>
                </c:pt>
                <c:pt idx="530">
                  <c:v>0.03</c:v>
                </c:pt>
                <c:pt idx="531">
                  <c:v>0.03</c:v>
                </c:pt>
                <c:pt idx="532">
                  <c:v>0.03</c:v>
                </c:pt>
                <c:pt idx="533">
                  <c:v>0.03</c:v>
                </c:pt>
                <c:pt idx="534">
                  <c:v>0.03</c:v>
                </c:pt>
                <c:pt idx="535">
                  <c:v>0.03</c:v>
                </c:pt>
                <c:pt idx="536">
                  <c:v>0.03</c:v>
                </c:pt>
                <c:pt idx="537">
                  <c:v>0.03</c:v>
                </c:pt>
                <c:pt idx="538">
                  <c:v>0.03</c:v>
                </c:pt>
                <c:pt idx="539">
                  <c:v>0.03</c:v>
                </c:pt>
                <c:pt idx="540">
                  <c:v>0.03</c:v>
                </c:pt>
                <c:pt idx="541">
                  <c:v>0.03</c:v>
                </c:pt>
                <c:pt idx="542">
                  <c:v>0.03</c:v>
                </c:pt>
                <c:pt idx="543">
                  <c:v>0.03</c:v>
                </c:pt>
                <c:pt idx="544">
                  <c:v>0.03</c:v>
                </c:pt>
                <c:pt idx="545">
                  <c:v>0.03</c:v>
                </c:pt>
                <c:pt idx="546">
                  <c:v>0.03</c:v>
                </c:pt>
                <c:pt idx="547">
                  <c:v>0.03</c:v>
                </c:pt>
                <c:pt idx="548">
                  <c:v>0.03</c:v>
                </c:pt>
                <c:pt idx="549">
                  <c:v>0.03</c:v>
                </c:pt>
                <c:pt idx="550">
                  <c:v>0.03</c:v>
                </c:pt>
                <c:pt idx="551">
                  <c:v>0.03</c:v>
                </c:pt>
                <c:pt idx="552">
                  <c:v>0.03</c:v>
                </c:pt>
                <c:pt idx="553">
                  <c:v>0.03</c:v>
                </c:pt>
                <c:pt idx="554">
                  <c:v>0.03</c:v>
                </c:pt>
                <c:pt idx="555">
                  <c:v>0.03</c:v>
                </c:pt>
                <c:pt idx="556">
                  <c:v>0.03</c:v>
                </c:pt>
                <c:pt idx="557">
                  <c:v>0.03</c:v>
                </c:pt>
                <c:pt idx="558">
                  <c:v>0.03</c:v>
                </c:pt>
                <c:pt idx="559">
                  <c:v>0.03</c:v>
                </c:pt>
                <c:pt idx="560">
                  <c:v>0.03</c:v>
                </c:pt>
                <c:pt idx="561">
                  <c:v>0.03</c:v>
                </c:pt>
                <c:pt idx="562">
                  <c:v>0.03</c:v>
                </c:pt>
                <c:pt idx="563">
                  <c:v>0.03</c:v>
                </c:pt>
                <c:pt idx="564">
                  <c:v>0.03</c:v>
                </c:pt>
                <c:pt idx="565">
                  <c:v>0.03</c:v>
                </c:pt>
                <c:pt idx="566">
                  <c:v>0.03</c:v>
                </c:pt>
                <c:pt idx="567">
                  <c:v>0.03</c:v>
                </c:pt>
                <c:pt idx="568">
                  <c:v>0.03</c:v>
                </c:pt>
                <c:pt idx="569">
                  <c:v>0.03</c:v>
                </c:pt>
                <c:pt idx="570">
                  <c:v>0.03</c:v>
                </c:pt>
                <c:pt idx="571">
                  <c:v>0.03</c:v>
                </c:pt>
                <c:pt idx="572">
                  <c:v>0.03</c:v>
                </c:pt>
                <c:pt idx="573">
                  <c:v>0.03</c:v>
                </c:pt>
                <c:pt idx="574">
                  <c:v>0.03</c:v>
                </c:pt>
                <c:pt idx="575">
                  <c:v>0.03</c:v>
                </c:pt>
                <c:pt idx="576">
                  <c:v>0.03</c:v>
                </c:pt>
                <c:pt idx="577">
                  <c:v>0.03</c:v>
                </c:pt>
                <c:pt idx="578">
                  <c:v>0.03</c:v>
                </c:pt>
                <c:pt idx="579">
                  <c:v>0.03</c:v>
                </c:pt>
                <c:pt idx="580">
                  <c:v>0.03</c:v>
                </c:pt>
                <c:pt idx="581">
                  <c:v>0.03</c:v>
                </c:pt>
                <c:pt idx="582">
                  <c:v>0.03</c:v>
                </c:pt>
                <c:pt idx="583">
                  <c:v>0.03</c:v>
                </c:pt>
                <c:pt idx="584">
                  <c:v>0.03</c:v>
                </c:pt>
                <c:pt idx="585">
                  <c:v>0.03</c:v>
                </c:pt>
                <c:pt idx="586">
                  <c:v>0.03</c:v>
                </c:pt>
                <c:pt idx="587">
                  <c:v>0.03</c:v>
                </c:pt>
                <c:pt idx="588">
                  <c:v>0.03</c:v>
                </c:pt>
                <c:pt idx="589">
                  <c:v>0.03</c:v>
                </c:pt>
                <c:pt idx="590">
                  <c:v>0.03</c:v>
                </c:pt>
                <c:pt idx="591">
                  <c:v>0.03</c:v>
                </c:pt>
                <c:pt idx="592">
                  <c:v>0.03</c:v>
                </c:pt>
                <c:pt idx="593">
                  <c:v>0.03</c:v>
                </c:pt>
                <c:pt idx="594">
                  <c:v>0.03</c:v>
                </c:pt>
                <c:pt idx="595">
                  <c:v>0.03</c:v>
                </c:pt>
                <c:pt idx="596">
                  <c:v>0.03</c:v>
                </c:pt>
                <c:pt idx="597">
                  <c:v>0.03</c:v>
                </c:pt>
                <c:pt idx="598">
                  <c:v>0.03</c:v>
                </c:pt>
                <c:pt idx="599">
                  <c:v>0.03</c:v>
                </c:pt>
                <c:pt idx="600">
                  <c:v>0.03</c:v>
                </c:pt>
                <c:pt idx="601">
                  <c:v>0.03</c:v>
                </c:pt>
                <c:pt idx="602">
                  <c:v>0.03</c:v>
                </c:pt>
                <c:pt idx="603">
                  <c:v>0.03</c:v>
                </c:pt>
                <c:pt idx="604">
                  <c:v>0.03</c:v>
                </c:pt>
                <c:pt idx="605">
                  <c:v>0.03</c:v>
                </c:pt>
                <c:pt idx="606">
                  <c:v>0.03</c:v>
                </c:pt>
                <c:pt idx="607">
                  <c:v>0.03</c:v>
                </c:pt>
                <c:pt idx="608">
                  <c:v>0.03</c:v>
                </c:pt>
                <c:pt idx="609">
                  <c:v>0.03</c:v>
                </c:pt>
                <c:pt idx="610">
                  <c:v>0.03</c:v>
                </c:pt>
                <c:pt idx="611">
                  <c:v>0.03</c:v>
                </c:pt>
                <c:pt idx="612">
                  <c:v>0.03</c:v>
                </c:pt>
                <c:pt idx="613">
                  <c:v>0.03</c:v>
                </c:pt>
                <c:pt idx="614">
                  <c:v>0.03</c:v>
                </c:pt>
                <c:pt idx="615">
                  <c:v>0.03</c:v>
                </c:pt>
                <c:pt idx="616">
                  <c:v>0.03</c:v>
                </c:pt>
                <c:pt idx="617">
                  <c:v>0.03</c:v>
                </c:pt>
                <c:pt idx="618">
                  <c:v>0.03</c:v>
                </c:pt>
                <c:pt idx="619">
                  <c:v>0.03</c:v>
                </c:pt>
                <c:pt idx="620">
                  <c:v>0.03</c:v>
                </c:pt>
                <c:pt idx="621">
                  <c:v>0.03</c:v>
                </c:pt>
                <c:pt idx="622">
                  <c:v>0.03</c:v>
                </c:pt>
                <c:pt idx="623">
                  <c:v>0.03</c:v>
                </c:pt>
                <c:pt idx="624">
                  <c:v>0.03</c:v>
                </c:pt>
                <c:pt idx="625">
                  <c:v>0.03</c:v>
                </c:pt>
                <c:pt idx="626">
                  <c:v>0.03</c:v>
                </c:pt>
                <c:pt idx="627">
                  <c:v>0.03</c:v>
                </c:pt>
                <c:pt idx="628">
                  <c:v>0.03</c:v>
                </c:pt>
                <c:pt idx="629">
                  <c:v>0.03</c:v>
                </c:pt>
                <c:pt idx="630">
                  <c:v>0.03</c:v>
                </c:pt>
                <c:pt idx="631">
                  <c:v>0.03</c:v>
                </c:pt>
                <c:pt idx="632">
                  <c:v>0.03</c:v>
                </c:pt>
                <c:pt idx="633">
                  <c:v>0.03</c:v>
                </c:pt>
                <c:pt idx="634">
                  <c:v>0.03</c:v>
                </c:pt>
                <c:pt idx="635">
                  <c:v>0.03</c:v>
                </c:pt>
                <c:pt idx="636">
                  <c:v>0.03</c:v>
                </c:pt>
                <c:pt idx="637">
                  <c:v>0.03</c:v>
                </c:pt>
                <c:pt idx="638">
                  <c:v>0.03</c:v>
                </c:pt>
                <c:pt idx="639">
                  <c:v>0.03</c:v>
                </c:pt>
                <c:pt idx="640">
                  <c:v>0.03</c:v>
                </c:pt>
                <c:pt idx="641">
                  <c:v>0.03</c:v>
                </c:pt>
                <c:pt idx="642">
                  <c:v>0.03</c:v>
                </c:pt>
                <c:pt idx="643">
                  <c:v>0.03</c:v>
                </c:pt>
                <c:pt idx="644">
                  <c:v>0.03</c:v>
                </c:pt>
                <c:pt idx="645">
                  <c:v>0.03</c:v>
                </c:pt>
                <c:pt idx="646">
                  <c:v>0.03</c:v>
                </c:pt>
                <c:pt idx="647">
                  <c:v>0.03</c:v>
                </c:pt>
                <c:pt idx="648">
                  <c:v>0.03</c:v>
                </c:pt>
                <c:pt idx="649">
                  <c:v>0.03</c:v>
                </c:pt>
                <c:pt idx="650">
                  <c:v>0.03</c:v>
                </c:pt>
                <c:pt idx="651">
                  <c:v>0.03</c:v>
                </c:pt>
                <c:pt idx="652">
                  <c:v>0.03</c:v>
                </c:pt>
                <c:pt idx="653">
                  <c:v>0.03</c:v>
                </c:pt>
                <c:pt idx="654">
                  <c:v>0.03</c:v>
                </c:pt>
                <c:pt idx="655">
                  <c:v>0.03</c:v>
                </c:pt>
                <c:pt idx="656">
                  <c:v>0.03</c:v>
                </c:pt>
                <c:pt idx="657">
                  <c:v>0.03</c:v>
                </c:pt>
                <c:pt idx="658">
                  <c:v>0.03</c:v>
                </c:pt>
                <c:pt idx="659">
                  <c:v>0.03</c:v>
                </c:pt>
                <c:pt idx="660">
                  <c:v>0.03</c:v>
                </c:pt>
                <c:pt idx="661">
                  <c:v>0.03</c:v>
                </c:pt>
                <c:pt idx="662">
                  <c:v>0.03</c:v>
                </c:pt>
                <c:pt idx="663">
                  <c:v>0.03</c:v>
                </c:pt>
                <c:pt idx="664">
                  <c:v>0.03</c:v>
                </c:pt>
                <c:pt idx="665">
                  <c:v>0.03</c:v>
                </c:pt>
                <c:pt idx="666">
                  <c:v>0.03</c:v>
                </c:pt>
                <c:pt idx="667">
                  <c:v>0.03</c:v>
                </c:pt>
                <c:pt idx="668">
                  <c:v>0.03</c:v>
                </c:pt>
                <c:pt idx="669">
                  <c:v>0.03</c:v>
                </c:pt>
                <c:pt idx="670">
                  <c:v>0.03</c:v>
                </c:pt>
                <c:pt idx="671">
                  <c:v>0.03</c:v>
                </c:pt>
                <c:pt idx="672">
                  <c:v>0.03</c:v>
                </c:pt>
                <c:pt idx="673">
                  <c:v>0.03</c:v>
                </c:pt>
                <c:pt idx="674">
                  <c:v>0.03</c:v>
                </c:pt>
                <c:pt idx="675">
                  <c:v>0.03</c:v>
                </c:pt>
                <c:pt idx="676">
                  <c:v>0.03</c:v>
                </c:pt>
                <c:pt idx="677">
                  <c:v>0.03</c:v>
                </c:pt>
                <c:pt idx="678">
                  <c:v>0.03</c:v>
                </c:pt>
                <c:pt idx="679">
                  <c:v>0.03</c:v>
                </c:pt>
                <c:pt idx="680">
                  <c:v>0.03</c:v>
                </c:pt>
                <c:pt idx="681">
                  <c:v>0.03</c:v>
                </c:pt>
                <c:pt idx="682">
                  <c:v>0.03</c:v>
                </c:pt>
                <c:pt idx="683">
                  <c:v>0.03</c:v>
                </c:pt>
                <c:pt idx="684">
                  <c:v>0.03</c:v>
                </c:pt>
                <c:pt idx="685">
                  <c:v>0.03</c:v>
                </c:pt>
                <c:pt idx="686">
                  <c:v>0.03</c:v>
                </c:pt>
                <c:pt idx="687">
                  <c:v>0.03</c:v>
                </c:pt>
                <c:pt idx="688">
                  <c:v>0.03</c:v>
                </c:pt>
                <c:pt idx="689">
                  <c:v>0.03</c:v>
                </c:pt>
                <c:pt idx="690">
                  <c:v>0.03</c:v>
                </c:pt>
                <c:pt idx="691">
                  <c:v>0.03</c:v>
                </c:pt>
                <c:pt idx="692">
                  <c:v>0.03</c:v>
                </c:pt>
                <c:pt idx="693">
                  <c:v>0.03</c:v>
                </c:pt>
                <c:pt idx="694">
                  <c:v>0.03</c:v>
                </c:pt>
                <c:pt idx="695">
                  <c:v>0.03</c:v>
                </c:pt>
                <c:pt idx="696">
                  <c:v>0.03</c:v>
                </c:pt>
                <c:pt idx="697">
                  <c:v>0.03</c:v>
                </c:pt>
                <c:pt idx="698">
                  <c:v>0.03</c:v>
                </c:pt>
                <c:pt idx="699">
                  <c:v>0.03</c:v>
                </c:pt>
                <c:pt idx="700">
                  <c:v>0.03</c:v>
                </c:pt>
                <c:pt idx="701">
                  <c:v>0.03</c:v>
                </c:pt>
                <c:pt idx="702">
                  <c:v>0.03</c:v>
                </c:pt>
                <c:pt idx="703">
                  <c:v>0.03</c:v>
                </c:pt>
                <c:pt idx="704">
                  <c:v>0.03</c:v>
                </c:pt>
                <c:pt idx="705">
                  <c:v>0.03</c:v>
                </c:pt>
                <c:pt idx="706">
                  <c:v>0.03</c:v>
                </c:pt>
                <c:pt idx="707">
                  <c:v>0.03</c:v>
                </c:pt>
                <c:pt idx="708">
                  <c:v>0.03</c:v>
                </c:pt>
                <c:pt idx="709">
                  <c:v>0.03</c:v>
                </c:pt>
                <c:pt idx="710">
                  <c:v>0.03</c:v>
                </c:pt>
                <c:pt idx="711">
                  <c:v>0.03</c:v>
                </c:pt>
                <c:pt idx="712">
                  <c:v>0.03</c:v>
                </c:pt>
                <c:pt idx="713">
                  <c:v>0.03</c:v>
                </c:pt>
                <c:pt idx="714">
                  <c:v>0.03</c:v>
                </c:pt>
                <c:pt idx="715">
                  <c:v>0.03</c:v>
                </c:pt>
                <c:pt idx="716">
                  <c:v>0.03</c:v>
                </c:pt>
                <c:pt idx="717">
                  <c:v>0.03</c:v>
                </c:pt>
                <c:pt idx="718">
                  <c:v>0.03</c:v>
                </c:pt>
                <c:pt idx="719">
                  <c:v>0.03</c:v>
                </c:pt>
                <c:pt idx="720">
                  <c:v>0.03</c:v>
                </c:pt>
                <c:pt idx="721">
                  <c:v>0.03</c:v>
                </c:pt>
                <c:pt idx="722">
                  <c:v>0.03</c:v>
                </c:pt>
                <c:pt idx="723">
                  <c:v>0.03</c:v>
                </c:pt>
                <c:pt idx="724">
                  <c:v>0.03</c:v>
                </c:pt>
                <c:pt idx="725">
                  <c:v>0.03</c:v>
                </c:pt>
                <c:pt idx="726">
                  <c:v>0.03</c:v>
                </c:pt>
                <c:pt idx="727">
                  <c:v>0.03</c:v>
                </c:pt>
                <c:pt idx="728">
                  <c:v>0.03</c:v>
                </c:pt>
                <c:pt idx="729">
                  <c:v>0.03</c:v>
                </c:pt>
                <c:pt idx="730">
                  <c:v>0.03</c:v>
                </c:pt>
                <c:pt idx="731">
                  <c:v>0.03</c:v>
                </c:pt>
                <c:pt idx="732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E-4EE3-8CE9-4A44C74A8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61952"/>
        <c:axId val="1"/>
      </c:lineChart>
      <c:dateAx>
        <c:axId val="385261952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crossAx val="1"/>
        <c:crosses val="autoZero"/>
        <c:auto val="1"/>
        <c:lblOffset val="100"/>
        <c:baseTimeUnit val="days"/>
        <c:majorUnit val="6"/>
      </c:dateAx>
      <c:valAx>
        <c:axId val="1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85261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940451745379878"/>
          <c:y val="1.1787819253438114E-2"/>
          <c:w val="0.63141683778234081"/>
          <c:h val="7.072691552062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37646029540429E-2"/>
          <c:y val="9.0940052493438325E-2"/>
          <c:w val="0.90202702170879157"/>
          <c:h val="0.83409701488689159"/>
        </c:manualLayout>
      </c:layout>
      <c:lineChart>
        <c:grouping val="standard"/>
        <c:varyColors val="0"/>
        <c:ser>
          <c:idx val="1"/>
          <c:order val="0"/>
          <c:tx>
            <c:strRef>
              <c:f>RawData!$B$1</c:f>
              <c:strCache>
                <c:ptCount val="1"/>
                <c:pt idx="0">
                  <c:v>實際風險價格係數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RawData!$A$702:$A$841</c:f>
              <c:numCache>
                <c:formatCode>m/d/yyyy</c:formatCode>
                <c:ptCount val="140"/>
                <c:pt idx="0">
                  <c:v>43553</c:v>
                </c:pt>
                <c:pt idx="1">
                  <c:v>43556</c:v>
                </c:pt>
                <c:pt idx="2">
                  <c:v>43557</c:v>
                </c:pt>
                <c:pt idx="3">
                  <c:v>43558</c:v>
                </c:pt>
                <c:pt idx="4">
                  <c:v>43563</c:v>
                </c:pt>
                <c:pt idx="5">
                  <c:v>43564</c:v>
                </c:pt>
                <c:pt idx="6">
                  <c:v>43565</c:v>
                </c:pt>
                <c:pt idx="7">
                  <c:v>43566</c:v>
                </c:pt>
                <c:pt idx="8">
                  <c:v>43567</c:v>
                </c:pt>
                <c:pt idx="9">
                  <c:v>43570</c:v>
                </c:pt>
                <c:pt idx="10">
                  <c:v>43571</c:v>
                </c:pt>
                <c:pt idx="11">
                  <c:v>43572</c:v>
                </c:pt>
                <c:pt idx="12">
                  <c:v>43573</c:v>
                </c:pt>
                <c:pt idx="13">
                  <c:v>43574</c:v>
                </c:pt>
                <c:pt idx="14">
                  <c:v>43577</c:v>
                </c:pt>
                <c:pt idx="15">
                  <c:v>43578</c:v>
                </c:pt>
                <c:pt idx="16">
                  <c:v>43580</c:v>
                </c:pt>
                <c:pt idx="17">
                  <c:v>43581</c:v>
                </c:pt>
                <c:pt idx="18">
                  <c:v>43584</c:v>
                </c:pt>
                <c:pt idx="19">
                  <c:v>43585</c:v>
                </c:pt>
                <c:pt idx="20">
                  <c:v>43587</c:v>
                </c:pt>
                <c:pt idx="21">
                  <c:v>43588</c:v>
                </c:pt>
                <c:pt idx="22">
                  <c:v>43591</c:v>
                </c:pt>
                <c:pt idx="23">
                  <c:v>43592</c:v>
                </c:pt>
                <c:pt idx="24">
                  <c:v>43593</c:v>
                </c:pt>
                <c:pt idx="25">
                  <c:v>43594</c:v>
                </c:pt>
                <c:pt idx="26">
                  <c:v>43595</c:v>
                </c:pt>
                <c:pt idx="27">
                  <c:v>43598</c:v>
                </c:pt>
                <c:pt idx="28">
                  <c:v>43599</c:v>
                </c:pt>
                <c:pt idx="29">
                  <c:v>43600</c:v>
                </c:pt>
                <c:pt idx="30">
                  <c:v>43601</c:v>
                </c:pt>
                <c:pt idx="31">
                  <c:v>43602</c:v>
                </c:pt>
                <c:pt idx="32">
                  <c:v>43605</c:v>
                </c:pt>
              </c:numCache>
            </c:numRef>
          </c:cat>
          <c:val>
            <c:numRef>
              <c:f>RawData!$B$702:$B$841</c:f>
              <c:numCache>
                <c:formatCode>0.00%</c:formatCode>
                <c:ptCount val="140"/>
                <c:pt idx="0">
                  <c:v>2.9100000000000001E-2</c:v>
                </c:pt>
                <c:pt idx="1">
                  <c:v>2.9100000000000001E-2</c:v>
                </c:pt>
                <c:pt idx="2">
                  <c:v>2.9100000000000001E-2</c:v>
                </c:pt>
                <c:pt idx="3">
                  <c:v>2.8800000000000003E-2</c:v>
                </c:pt>
                <c:pt idx="4">
                  <c:v>2.8800000000000003E-2</c:v>
                </c:pt>
                <c:pt idx="5">
                  <c:v>2.8400000000000002E-2</c:v>
                </c:pt>
                <c:pt idx="6">
                  <c:v>2.8400000000000002E-2</c:v>
                </c:pt>
                <c:pt idx="7">
                  <c:v>2.8300000000000002E-2</c:v>
                </c:pt>
                <c:pt idx="8">
                  <c:v>2.8300000000000002E-2</c:v>
                </c:pt>
                <c:pt idx="9">
                  <c:v>2.9700000000000001E-2</c:v>
                </c:pt>
                <c:pt idx="10">
                  <c:v>3.27E-2</c:v>
                </c:pt>
                <c:pt idx="11">
                  <c:v>3.27E-2</c:v>
                </c:pt>
                <c:pt idx="12">
                  <c:v>3.6900000000000002E-2</c:v>
                </c:pt>
                <c:pt idx="13">
                  <c:v>3.73E-2</c:v>
                </c:pt>
                <c:pt idx="14">
                  <c:v>3.73E-2</c:v>
                </c:pt>
                <c:pt idx="15">
                  <c:v>3.7600000000000001E-2</c:v>
                </c:pt>
                <c:pt idx="16">
                  <c:v>3.73E-2</c:v>
                </c:pt>
                <c:pt idx="17">
                  <c:v>5.11E-2</c:v>
                </c:pt>
                <c:pt idx="18">
                  <c:v>5.11E-2</c:v>
                </c:pt>
                <c:pt idx="19">
                  <c:v>6.1699999999999998E-2</c:v>
                </c:pt>
                <c:pt idx="20">
                  <c:v>6.1699999999999998E-2</c:v>
                </c:pt>
                <c:pt idx="21">
                  <c:v>6.1699999999999998E-2</c:v>
                </c:pt>
                <c:pt idx="22">
                  <c:v>6.1699999999999998E-2</c:v>
                </c:pt>
                <c:pt idx="23">
                  <c:v>6.1800000000000001E-2</c:v>
                </c:pt>
                <c:pt idx="24">
                  <c:v>6.1800000000000001E-2</c:v>
                </c:pt>
                <c:pt idx="25">
                  <c:v>6.1899999999999997E-2</c:v>
                </c:pt>
                <c:pt idx="26">
                  <c:v>6.1800000000000001E-2</c:v>
                </c:pt>
                <c:pt idx="27">
                  <c:v>6.2199999999999998E-2</c:v>
                </c:pt>
                <c:pt idx="28">
                  <c:v>6.2199999999999998E-2</c:v>
                </c:pt>
                <c:pt idx="29">
                  <c:v>6.2800000000000009E-2</c:v>
                </c:pt>
                <c:pt idx="30">
                  <c:v>6.2899999999999998E-2</c:v>
                </c:pt>
                <c:pt idx="31">
                  <c:v>7.0900000000000005E-2</c:v>
                </c:pt>
                <c:pt idx="32">
                  <c:v>7.3800000000000004E-2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2-446C-BAE8-8BAD0141A60D}"/>
            </c:ext>
          </c:extLst>
        </c:ser>
        <c:ser>
          <c:idx val="2"/>
          <c:order val="1"/>
          <c:tx>
            <c:strRef>
              <c:f>RawData!$C$1</c:f>
              <c:strCache>
                <c:ptCount val="1"/>
                <c:pt idx="0">
                  <c:v>最小風險價格係數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cat>
            <c:numRef>
              <c:f>RawData!$A$702:$A$841</c:f>
              <c:numCache>
                <c:formatCode>m/d/yyyy</c:formatCode>
                <c:ptCount val="140"/>
                <c:pt idx="0">
                  <c:v>43553</c:v>
                </c:pt>
                <c:pt idx="1">
                  <c:v>43556</c:v>
                </c:pt>
                <c:pt idx="2">
                  <c:v>43557</c:v>
                </c:pt>
                <c:pt idx="3">
                  <c:v>43558</c:v>
                </c:pt>
                <c:pt idx="4">
                  <c:v>43563</c:v>
                </c:pt>
                <c:pt idx="5">
                  <c:v>43564</c:v>
                </c:pt>
                <c:pt idx="6">
                  <c:v>43565</c:v>
                </c:pt>
                <c:pt idx="7">
                  <c:v>43566</c:v>
                </c:pt>
                <c:pt idx="8">
                  <c:v>43567</c:v>
                </c:pt>
                <c:pt idx="9">
                  <c:v>43570</c:v>
                </c:pt>
                <c:pt idx="10">
                  <c:v>43571</c:v>
                </c:pt>
                <c:pt idx="11">
                  <c:v>43572</c:v>
                </c:pt>
                <c:pt idx="12">
                  <c:v>43573</c:v>
                </c:pt>
                <c:pt idx="13">
                  <c:v>43574</c:v>
                </c:pt>
                <c:pt idx="14">
                  <c:v>43577</c:v>
                </c:pt>
                <c:pt idx="15">
                  <c:v>43578</c:v>
                </c:pt>
                <c:pt idx="16">
                  <c:v>43580</c:v>
                </c:pt>
                <c:pt idx="17">
                  <c:v>43581</c:v>
                </c:pt>
                <c:pt idx="18">
                  <c:v>43584</c:v>
                </c:pt>
                <c:pt idx="19">
                  <c:v>43585</c:v>
                </c:pt>
                <c:pt idx="20">
                  <c:v>43587</c:v>
                </c:pt>
                <c:pt idx="21">
                  <c:v>43588</c:v>
                </c:pt>
                <c:pt idx="22">
                  <c:v>43591</c:v>
                </c:pt>
                <c:pt idx="23">
                  <c:v>43592</c:v>
                </c:pt>
                <c:pt idx="24">
                  <c:v>43593</c:v>
                </c:pt>
                <c:pt idx="25">
                  <c:v>43594</c:v>
                </c:pt>
                <c:pt idx="26">
                  <c:v>43595</c:v>
                </c:pt>
                <c:pt idx="27">
                  <c:v>43598</c:v>
                </c:pt>
                <c:pt idx="28">
                  <c:v>43599</c:v>
                </c:pt>
                <c:pt idx="29">
                  <c:v>43600</c:v>
                </c:pt>
                <c:pt idx="30">
                  <c:v>43601</c:v>
                </c:pt>
                <c:pt idx="31">
                  <c:v>43602</c:v>
                </c:pt>
                <c:pt idx="32">
                  <c:v>43605</c:v>
                </c:pt>
              </c:numCache>
            </c:numRef>
          </c:cat>
          <c:val>
            <c:numRef>
              <c:f>RawData!$C$702:$C$841</c:f>
              <c:numCache>
                <c:formatCode>0.0%</c:formatCode>
                <c:ptCount val="14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2-446C-BAE8-8BAD0141A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61624"/>
        <c:axId val="1"/>
      </c:lineChart>
      <c:dateAx>
        <c:axId val="385261624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crossAx val="1"/>
        <c:crosses val="autoZero"/>
        <c:auto val="1"/>
        <c:lblOffset val="100"/>
        <c:baseTimeUnit val="days"/>
        <c:majorUnit val="30"/>
        <c:majorTimeUnit val="days"/>
        <c:minorUnit val="30"/>
        <c:minorTimeUnit val="days"/>
      </c:dateAx>
      <c:valAx>
        <c:axId val="1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85261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043121149897331"/>
          <c:y val="1.1787819253438114E-2"/>
          <c:w val="0.50821355236139631"/>
          <c:h val="7.072691552062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26</xdr:row>
      <xdr:rowOff>123825</xdr:rowOff>
    </xdr:from>
    <xdr:to>
      <xdr:col>12</xdr:col>
      <xdr:colOff>533400</xdr:colOff>
      <xdr:row>49</xdr:row>
      <xdr:rowOff>152400</xdr:rowOff>
    </xdr:to>
    <xdr:graphicFrame macro="">
      <xdr:nvGraphicFramePr>
        <xdr:cNvPr id="4389" name="圖表 1">
          <a:extLst>
            <a:ext uri="{FF2B5EF4-FFF2-40B4-BE49-F238E27FC236}">
              <a16:creationId xmlns:a16="http://schemas.microsoft.com/office/drawing/2014/main" id="{9131119E-70C6-4A7C-A93A-B74FD5849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88</xdr:row>
      <xdr:rowOff>123825</xdr:rowOff>
    </xdr:from>
    <xdr:to>
      <xdr:col>12</xdr:col>
      <xdr:colOff>533400</xdr:colOff>
      <xdr:row>111</xdr:row>
      <xdr:rowOff>152400</xdr:rowOff>
    </xdr:to>
    <xdr:graphicFrame macro="">
      <xdr:nvGraphicFramePr>
        <xdr:cNvPr id="4390" name="圖表 1">
          <a:extLst>
            <a:ext uri="{FF2B5EF4-FFF2-40B4-BE49-F238E27FC236}">
              <a16:creationId xmlns:a16="http://schemas.microsoft.com/office/drawing/2014/main" id="{357DBFD6-AD1A-4D0C-AA37-5846AFBCD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119</xdr:row>
      <xdr:rowOff>123825</xdr:rowOff>
    </xdr:from>
    <xdr:to>
      <xdr:col>12</xdr:col>
      <xdr:colOff>533400</xdr:colOff>
      <xdr:row>142</xdr:row>
      <xdr:rowOff>152400</xdr:rowOff>
    </xdr:to>
    <xdr:graphicFrame macro="">
      <xdr:nvGraphicFramePr>
        <xdr:cNvPr id="4391" name="圖表 1">
          <a:extLst>
            <a:ext uri="{FF2B5EF4-FFF2-40B4-BE49-F238E27FC236}">
              <a16:creationId xmlns:a16="http://schemas.microsoft.com/office/drawing/2014/main" id="{185A6B82-868D-497F-9298-3D50B5AE4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504825</xdr:colOff>
      <xdr:row>150</xdr:row>
      <xdr:rowOff>123825</xdr:rowOff>
    </xdr:from>
    <xdr:to>
      <xdr:col>12</xdr:col>
      <xdr:colOff>533400</xdr:colOff>
      <xdr:row>173</xdr:row>
      <xdr:rowOff>152400</xdr:rowOff>
    </xdr:to>
    <xdr:graphicFrame macro="">
      <xdr:nvGraphicFramePr>
        <xdr:cNvPr id="4392" name="圖表 1">
          <a:extLst>
            <a:ext uri="{FF2B5EF4-FFF2-40B4-BE49-F238E27FC236}">
              <a16:creationId xmlns:a16="http://schemas.microsoft.com/office/drawing/2014/main" id="{0200ABDB-B3D2-43C3-998C-879BE1D88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571500</xdr:colOff>
      <xdr:row>57</xdr:row>
      <xdr:rowOff>152400</xdr:rowOff>
    </xdr:from>
    <xdr:to>
      <xdr:col>12</xdr:col>
      <xdr:colOff>600075</xdr:colOff>
      <xdr:row>80</xdr:row>
      <xdr:rowOff>180975</xdr:rowOff>
    </xdr:to>
    <xdr:graphicFrame macro="">
      <xdr:nvGraphicFramePr>
        <xdr:cNvPr id="4393" name="圖表 1">
          <a:extLst>
            <a:ext uri="{FF2B5EF4-FFF2-40B4-BE49-F238E27FC236}">
              <a16:creationId xmlns:a16="http://schemas.microsoft.com/office/drawing/2014/main" id="{BEDB3D32-8186-4F76-9C1E-CB7AC4899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AM900"/>
  <sheetViews>
    <sheetView zoomScaleNormal="100" workbookViewId="0">
      <pane xSplit="1" ySplit="1" topLeftCell="B702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/>
  <cols>
    <col min="1" max="1" width="11" style="35" customWidth="1"/>
    <col min="2" max="2" width="9.375" style="29" customWidth="1"/>
    <col min="3" max="3" width="10.875" style="42" customWidth="1"/>
    <col min="4" max="4" width="9.375" style="3" customWidth="1"/>
    <col min="5" max="5" width="9.375" style="4" customWidth="1"/>
    <col min="6" max="7" width="10.875" style="4" customWidth="1"/>
    <col min="8" max="9" width="9.375" style="4" customWidth="1"/>
    <col min="10" max="10" width="9.375" style="2" customWidth="1"/>
    <col min="11" max="11" width="3.75" style="5" customWidth="1"/>
    <col min="12" max="12" width="34" style="53" customWidth="1"/>
    <col min="13" max="13" width="11.375" style="54" customWidth="1"/>
    <col min="14" max="39" width="9" style="5" customWidth="1"/>
  </cols>
  <sheetData>
    <row r="1" spans="1:13" ht="33">
      <c r="A1" s="33" t="s">
        <v>0</v>
      </c>
      <c r="B1" s="27" t="s">
        <v>8</v>
      </c>
      <c r="C1" s="41" t="s">
        <v>20</v>
      </c>
      <c r="D1" s="14"/>
      <c r="E1" s="37" t="s">
        <v>9</v>
      </c>
      <c r="F1" s="37" t="s">
        <v>10</v>
      </c>
      <c r="G1" s="37" t="s">
        <v>11</v>
      </c>
      <c r="H1" s="37" t="s">
        <v>12</v>
      </c>
      <c r="I1" s="40" t="s">
        <v>18</v>
      </c>
      <c r="J1" s="40" t="s">
        <v>19</v>
      </c>
      <c r="L1" s="53" t="s">
        <v>25</v>
      </c>
      <c r="M1" s="56" t="s">
        <v>39</v>
      </c>
    </row>
    <row r="2" spans="1:13">
      <c r="A2" s="34">
        <v>42513</v>
      </c>
      <c r="B2" s="28">
        <v>2.4500000000000001E-2</v>
      </c>
      <c r="C2" s="42">
        <v>3.5000000000000003E-2</v>
      </c>
      <c r="D2" s="13"/>
      <c r="E2" s="31" t="s">
        <v>13</v>
      </c>
      <c r="F2" s="36">
        <v>43517</v>
      </c>
      <c r="G2" s="36">
        <v>43605</v>
      </c>
      <c r="H2" s="59">
        <v>57</v>
      </c>
      <c r="I2" s="59">
        <v>678</v>
      </c>
      <c r="J2" s="59">
        <v>734</v>
      </c>
      <c r="L2" s="55" t="s">
        <v>27</v>
      </c>
      <c r="M2" s="57">
        <v>42997</v>
      </c>
    </row>
    <row r="3" spans="1:13">
      <c r="A3" s="34">
        <v>42514</v>
      </c>
      <c r="B3" s="28">
        <v>2.4500000000000001E-2</v>
      </c>
      <c r="C3" s="42">
        <v>3.5000000000000003E-2</v>
      </c>
      <c r="D3" s="13"/>
      <c r="E3" s="38" t="s">
        <v>14</v>
      </c>
      <c r="F3" s="39">
        <v>43425</v>
      </c>
      <c r="G3" s="36">
        <v>43605</v>
      </c>
      <c r="H3" s="59">
        <v>115</v>
      </c>
      <c r="I3" s="59">
        <v>620</v>
      </c>
      <c r="J3" s="59">
        <v>734</v>
      </c>
      <c r="L3" s="53" t="s">
        <v>29</v>
      </c>
      <c r="M3" s="58">
        <v>0.03</v>
      </c>
    </row>
    <row r="4" spans="1:13">
      <c r="A4" s="34">
        <v>42515</v>
      </c>
      <c r="B4" s="28">
        <v>2.47E-2</v>
      </c>
      <c r="C4" s="42">
        <v>3.5000000000000003E-2</v>
      </c>
      <c r="D4" s="13"/>
      <c r="E4" s="38" t="s">
        <v>15</v>
      </c>
      <c r="F4" s="39">
        <v>43241</v>
      </c>
      <c r="G4" s="36">
        <v>43605</v>
      </c>
      <c r="H4" s="59">
        <v>244</v>
      </c>
      <c r="I4" s="59">
        <v>491</v>
      </c>
      <c r="J4" s="59">
        <v>734</v>
      </c>
      <c r="L4" s="53" t="s">
        <v>28</v>
      </c>
      <c r="M4" s="58">
        <v>3.5000000000000003E-2</v>
      </c>
    </row>
    <row r="5" spans="1:13">
      <c r="A5" s="34">
        <v>42516</v>
      </c>
      <c r="B5" s="28">
        <v>2.4200000000000003E-2</v>
      </c>
      <c r="C5" s="42">
        <v>3.5000000000000003E-2</v>
      </c>
      <c r="D5" s="13"/>
      <c r="E5" s="38" t="s">
        <v>16</v>
      </c>
      <c r="F5" s="39">
        <v>42876</v>
      </c>
      <c r="G5" s="36">
        <v>43605</v>
      </c>
      <c r="H5" s="59">
        <v>490</v>
      </c>
      <c r="I5" s="59">
        <v>245</v>
      </c>
      <c r="J5" s="59">
        <v>734</v>
      </c>
      <c r="L5" s="53" t="s">
        <v>26</v>
      </c>
      <c r="M5" s="58">
        <v>6.0000000000000001E-3</v>
      </c>
    </row>
    <row r="6" spans="1:13">
      <c r="A6" s="34">
        <v>42517</v>
      </c>
      <c r="B6" s="28">
        <v>2.4200000000000003E-2</v>
      </c>
      <c r="C6" s="42">
        <v>3.5000000000000003E-2</v>
      </c>
      <c r="D6" s="13"/>
      <c r="E6" s="38" t="s">
        <v>17</v>
      </c>
      <c r="F6" s="39">
        <v>42511</v>
      </c>
      <c r="G6" s="36">
        <v>43605</v>
      </c>
      <c r="H6" s="59">
        <v>733</v>
      </c>
      <c r="I6" s="59">
        <v>2</v>
      </c>
      <c r="J6" s="59">
        <v>734</v>
      </c>
      <c r="L6" s="53" t="s">
        <v>30</v>
      </c>
      <c r="M6" s="57">
        <v>43608</v>
      </c>
    </row>
    <row r="7" spans="1:13">
      <c r="A7" s="34">
        <v>42520</v>
      </c>
      <c r="B7" s="28">
        <v>2.41E-2</v>
      </c>
      <c r="C7" s="42">
        <v>3.5000000000000003E-2</v>
      </c>
      <c r="D7" s="13"/>
      <c r="E7" s="11"/>
      <c r="F7" s="32"/>
      <c r="G7" s="32"/>
      <c r="H7" s="11"/>
      <c r="I7" s="11"/>
      <c r="J7" s="12"/>
    </row>
    <row r="8" spans="1:13">
      <c r="A8" s="34">
        <v>42521</v>
      </c>
      <c r="B8" s="28">
        <v>2.4300000000000002E-2</v>
      </c>
      <c r="C8" s="42">
        <v>3.5000000000000003E-2</v>
      </c>
      <c r="D8" s="13"/>
      <c r="E8" s="11"/>
      <c r="F8" s="11"/>
      <c r="G8" s="11"/>
      <c r="H8" s="11"/>
      <c r="I8" s="11"/>
      <c r="J8" s="12"/>
    </row>
    <row r="9" spans="1:13">
      <c r="A9" s="35">
        <v>42522</v>
      </c>
      <c r="B9" s="28">
        <v>2.4200000000000003E-2</v>
      </c>
      <c r="C9" s="42">
        <v>3.5000000000000003E-2</v>
      </c>
      <c r="D9" s="13"/>
      <c r="E9" s="11"/>
      <c r="F9" s="11"/>
      <c r="G9" s="11"/>
      <c r="H9" s="11"/>
      <c r="I9" s="11"/>
      <c r="J9" s="12"/>
    </row>
    <row r="10" spans="1:13">
      <c r="A10" s="35">
        <v>42523</v>
      </c>
      <c r="B10" s="28">
        <v>2.3800000000000002E-2</v>
      </c>
      <c r="C10" s="42">
        <v>3.5000000000000003E-2</v>
      </c>
      <c r="D10" s="13"/>
    </row>
    <row r="11" spans="1:13">
      <c r="A11" s="35">
        <v>42524</v>
      </c>
      <c r="B11" s="28">
        <v>2.3800000000000002E-2</v>
      </c>
      <c r="C11" s="42">
        <v>3.5000000000000003E-2</v>
      </c>
      <c r="D11" s="13"/>
    </row>
    <row r="12" spans="1:13">
      <c r="A12" s="35">
        <v>42525</v>
      </c>
      <c r="B12" s="28">
        <v>2.3700000000000002E-2</v>
      </c>
      <c r="C12" s="42">
        <v>3.5000000000000003E-2</v>
      </c>
      <c r="D12" s="13"/>
    </row>
    <row r="13" spans="1:13">
      <c r="A13" s="35">
        <v>42527</v>
      </c>
      <c r="B13" s="28">
        <v>2.3300000000000001E-2</v>
      </c>
      <c r="C13" s="42">
        <v>3.5000000000000003E-2</v>
      </c>
      <c r="D13" s="13"/>
    </row>
    <row r="14" spans="1:13">
      <c r="A14" s="35">
        <v>42528</v>
      </c>
      <c r="B14" s="28">
        <v>2.3E-2</v>
      </c>
      <c r="C14" s="42">
        <v>3.5000000000000003E-2</v>
      </c>
      <c r="D14" s="13"/>
    </row>
    <row r="15" spans="1:13">
      <c r="A15" s="35">
        <v>42529</v>
      </c>
      <c r="B15" s="28">
        <v>2.3100000000000002E-2</v>
      </c>
      <c r="C15" s="42">
        <v>3.5000000000000003E-2</v>
      </c>
      <c r="D15" s="13"/>
    </row>
    <row r="16" spans="1:13">
      <c r="A16" s="35">
        <v>42534</v>
      </c>
      <c r="B16" s="28">
        <v>2.3599999999999999E-2</v>
      </c>
      <c r="C16" s="42">
        <v>3.5000000000000003E-2</v>
      </c>
      <c r="D16" s="13"/>
    </row>
    <row r="17" spans="1:4">
      <c r="A17" s="35">
        <v>42535</v>
      </c>
      <c r="B17" s="28">
        <v>2.3400000000000001E-2</v>
      </c>
      <c r="C17" s="42">
        <v>3.5000000000000003E-2</v>
      </c>
      <c r="D17" s="13"/>
    </row>
    <row r="18" spans="1:4">
      <c r="A18" s="35">
        <v>42536</v>
      </c>
      <c r="B18" s="28">
        <v>2.3400000000000001E-2</v>
      </c>
      <c r="C18" s="42">
        <v>3.5000000000000003E-2</v>
      </c>
      <c r="D18" s="13"/>
    </row>
    <row r="19" spans="1:4">
      <c r="A19" s="35">
        <v>42537</v>
      </c>
      <c r="B19" s="28">
        <v>2.3700000000000002E-2</v>
      </c>
      <c r="C19" s="42">
        <v>3.5000000000000003E-2</v>
      </c>
      <c r="D19" s="13"/>
    </row>
    <row r="20" spans="1:4">
      <c r="A20" s="35">
        <v>42538</v>
      </c>
      <c r="B20" s="28">
        <v>2.3900000000000001E-2</v>
      </c>
      <c r="C20" s="42">
        <v>3.5000000000000003E-2</v>
      </c>
      <c r="D20" s="13"/>
    </row>
    <row r="21" spans="1:4">
      <c r="A21" s="35">
        <v>42541</v>
      </c>
      <c r="B21" s="28">
        <v>2.3700000000000002E-2</v>
      </c>
      <c r="C21" s="42">
        <v>3.5000000000000003E-2</v>
      </c>
      <c r="D21" s="13"/>
    </row>
    <row r="22" spans="1:4">
      <c r="A22" s="35">
        <v>42542</v>
      </c>
      <c r="B22" s="28">
        <v>2.3700000000000002E-2</v>
      </c>
      <c r="C22" s="42">
        <v>3.5000000000000003E-2</v>
      </c>
      <c r="D22" s="13"/>
    </row>
    <row r="23" spans="1:4">
      <c r="A23" s="35">
        <v>42543</v>
      </c>
      <c r="B23" s="28">
        <v>2.3700000000000002E-2</v>
      </c>
      <c r="C23" s="42">
        <v>3.5000000000000003E-2</v>
      </c>
      <c r="D23" s="13"/>
    </row>
    <row r="24" spans="1:4">
      <c r="A24" s="35">
        <v>42544</v>
      </c>
      <c r="B24" s="28">
        <v>2.3700000000000002E-2</v>
      </c>
      <c r="C24" s="42">
        <v>3.5000000000000003E-2</v>
      </c>
      <c r="D24" s="13"/>
    </row>
    <row r="25" spans="1:4">
      <c r="A25" s="35">
        <v>42545</v>
      </c>
      <c r="B25" s="28">
        <v>2.5900000000000003E-2</v>
      </c>
      <c r="C25" s="42">
        <v>3.5000000000000003E-2</v>
      </c>
      <c r="D25" s="13"/>
    </row>
    <row r="26" spans="1:4">
      <c r="A26" s="35">
        <v>42548</v>
      </c>
      <c r="B26" s="28">
        <v>2.6000000000000002E-2</v>
      </c>
      <c r="C26" s="42">
        <v>3.5000000000000003E-2</v>
      </c>
      <c r="D26" s="13"/>
    </row>
    <row r="27" spans="1:4">
      <c r="A27" s="35">
        <v>42549</v>
      </c>
      <c r="B27" s="28">
        <v>2.5700000000000001E-2</v>
      </c>
      <c r="C27" s="42">
        <v>3.5000000000000003E-2</v>
      </c>
      <c r="D27" s="13"/>
    </row>
    <row r="28" spans="1:4">
      <c r="A28" s="35">
        <v>42550</v>
      </c>
      <c r="B28" s="28">
        <v>2.5700000000000001E-2</v>
      </c>
      <c r="C28" s="42">
        <v>3.5000000000000003E-2</v>
      </c>
      <c r="D28" s="13"/>
    </row>
    <row r="29" spans="1:4">
      <c r="A29" s="35">
        <v>42551</v>
      </c>
      <c r="B29" s="28">
        <v>2.5700000000000001E-2</v>
      </c>
      <c r="C29" s="42">
        <v>3.5000000000000003E-2</v>
      </c>
      <c r="D29" s="13"/>
    </row>
    <row r="30" spans="1:4">
      <c r="A30" s="35">
        <v>42552</v>
      </c>
      <c r="B30" s="28">
        <v>2.5500000000000002E-2</v>
      </c>
      <c r="C30" s="42">
        <v>3.5000000000000003E-2</v>
      </c>
      <c r="D30" s="13"/>
    </row>
    <row r="31" spans="1:4">
      <c r="A31" s="35">
        <v>42555</v>
      </c>
      <c r="B31" s="28">
        <v>2.5500000000000002E-2</v>
      </c>
      <c r="C31" s="42">
        <v>3.5000000000000003E-2</v>
      </c>
      <c r="D31" s="13"/>
    </row>
    <row r="32" spans="1:4">
      <c r="A32" s="35">
        <v>42556</v>
      </c>
      <c r="B32" s="28">
        <v>2.47E-2</v>
      </c>
      <c r="C32" s="42">
        <v>3.5000000000000003E-2</v>
      </c>
      <c r="D32" s="13"/>
    </row>
    <row r="33" spans="1:4">
      <c r="A33" s="35">
        <v>42557</v>
      </c>
      <c r="B33" s="28">
        <v>2.52E-2</v>
      </c>
      <c r="C33" s="42">
        <v>3.5000000000000003E-2</v>
      </c>
      <c r="D33" s="13"/>
    </row>
    <row r="34" spans="1:4">
      <c r="A34" s="35">
        <v>42558</v>
      </c>
      <c r="B34" s="28">
        <v>2.5100000000000001E-2</v>
      </c>
      <c r="C34" s="42">
        <v>3.5000000000000003E-2</v>
      </c>
      <c r="D34" s="13"/>
    </row>
    <row r="35" spans="1:4">
      <c r="A35" s="35">
        <v>42562</v>
      </c>
      <c r="B35" s="28">
        <v>2.5700000000000001E-2</v>
      </c>
      <c r="C35" s="42">
        <v>3.5000000000000003E-2</v>
      </c>
      <c r="D35" s="13"/>
    </row>
    <row r="36" spans="1:4">
      <c r="A36" s="35">
        <v>42563</v>
      </c>
      <c r="B36" s="28">
        <v>2.5600000000000001E-2</v>
      </c>
      <c r="C36" s="42">
        <v>3.5000000000000003E-2</v>
      </c>
      <c r="D36" s="13"/>
    </row>
    <row r="37" spans="1:4">
      <c r="A37" s="35">
        <v>42564</v>
      </c>
      <c r="B37" s="28">
        <v>2.58E-2</v>
      </c>
      <c r="C37" s="42">
        <v>3.5000000000000003E-2</v>
      </c>
      <c r="D37" s="13"/>
    </row>
    <row r="38" spans="1:4">
      <c r="A38" s="35">
        <v>42565</v>
      </c>
      <c r="B38" s="28">
        <v>2.5700000000000001E-2</v>
      </c>
      <c r="C38" s="42">
        <v>3.5000000000000003E-2</v>
      </c>
      <c r="D38" s="13"/>
    </row>
    <row r="39" spans="1:4">
      <c r="A39" s="35">
        <v>42566</v>
      </c>
      <c r="B39" s="28">
        <v>2.58E-2</v>
      </c>
      <c r="C39" s="42">
        <v>3.5000000000000003E-2</v>
      </c>
      <c r="D39" s="13"/>
    </row>
    <row r="40" spans="1:4">
      <c r="A40" s="35">
        <v>42569</v>
      </c>
      <c r="B40" s="28">
        <v>2.58E-2</v>
      </c>
      <c r="C40" s="42">
        <v>3.5000000000000003E-2</v>
      </c>
      <c r="D40" s="13"/>
    </row>
    <row r="41" spans="1:4">
      <c r="A41" s="35">
        <v>42570</v>
      </c>
      <c r="B41" s="28">
        <v>2.5600000000000001E-2</v>
      </c>
      <c r="C41" s="42">
        <v>3.5000000000000003E-2</v>
      </c>
      <c r="D41" s="13"/>
    </row>
    <row r="42" spans="1:4">
      <c r="A42" s="35">
        <v>42571</v>
      </c>
      <c r="B42" s="28">
        <v>2.5600000000000001E-2</v>
      </c>
      <c r="C42" s="42">
        <v>3.5000000000000003E-2</v>
      </c>
      <c r="D42" s="13"/>
    </row>
    <row r="43" spans="1:4">
      <c r="A43" s="35">
        <v>42572</v>
      </c>
      <c r="B43" s="28">
        <v>2.5700000000000001E-2</v>
      </c>
      <c r="C43" s="42">
        <v>3.5000000000000003E-2</v>
      </c>
      <c r="D43" s="13"/>
    </row>
    <row r="44" spans="1:4">
      <c r="A44" s="35">
        <v>42573</v>
      </c>
      <c r="B44" s="28">
        <v>2.5600000000000001E-2</v>
      </c>
      <c r="C44" s="42">
        <v>3.5000000000000003E-2</v>
      </c>
      <c r="D44" s="13"/>
    </row>
    <row r="45" spans="1:4">
      <c r="A45" s="35">
        <v>42576</v>
      </c>
      <c r="B45" s="28">
        <v>2.5600000000000001E-2</v>
      </c>
      <c r="C45" s="42">
        <v>3.5000000000000003E-2</v>
      </c>
      <c r="D45" s="13"/>
    </row>
    <row r="46" spans="1:4">
      <c r="A46" s="35">
        <v>42577</v>
      </c>
      <c r="B46" s="28">
        <v>2.5100000000000001E-2</v>
      </c>
      <c r="C46" s="42">
        <v>3.5000000000000003E-2</v>
      </c>
      <c r="D46" s="13"/>
    </row>
    <row r="47" spans="1:4">
      <c r="A47" s="35">
        <v>42578</v>
      </c>
      <c r="B47" s="28">
        <v>2.5100000000000001E-2</v>
      </c>
      <c r="C47" s="42">
        <v>3.5000000000000003E-2</v>
      </c>
      <c r="D47" s="13"/>
    </row>
    <row r="48" spans="1:4">
      <c r="A48" s="35">
        <v>42579</v>
      </c>
      <c r="B48" s="28">
        <v>2.52E-2</v>
      </c>
      <c r="C48" s="42">
        <v>3.5000000000000003E-2</v>
      </c>
      <c r="D48" s="13"/>
    </row>
    <row r="49" spans="1:4">
      <c r="A49" s="35">
        <v>42580</v>
      </c>
      <c r="B49" s="28">
        <v>2.5000000000000001E-2</v>
      </c>
      <c r="C49" s="42">
        <v>3.5000000000000003E-2</v>
      </c>
      <c r="D49" s="13"/>
    </row>
    <row r="50" spans="1:4">
      <c r="A50" s="35">
        <v>42583</v>
      </c>
      <c r="B50" s="28">
        <v>2.5400000000000002E-2</v>
      </c>
      <c r="C50" s="42">
        <v>3.5000000000000003E-2</v>
      </c>
      <c r="D50" s="13"/>
    </row>
    <row r="51" spans="1:4">
      <c r="A51" s="35">
        <v>42584</v>
      </c>
      <c r="B51" s="28">
        <v>2.52E-2</v>
      </c>
      <c r="C51" s="42">
        <v>3.5000000000000003E-2</v>
      </c>
      <c r="D51" s="13"/>
    </row>
    <row r="52" spans="1:4">
      <c r="A52" s="35">
        <v>42585</v>
      </c>
      <c r="B52" s="28">
        <v>2.52E-2</v>
      </c>
      <c r="C52" s="42">
        <v>3.5000000000000003E-2</v>
      </c>
      <c r="D52" s="13"/>
    </row>
    <row r="53" spans="1:4">
      <c r="A53" s="35">
        <v>42586</v>
      </c>
      <c r="B53" s="28">
        <v>2.52E-2</v>
      </c>
      <c r="C53" s="42">
        <v>3.5000000000000003E-2</v>
      </c>
      <c r="D53" s="13"/>
    </row>
    <row r="54" spans="1:4">
      <c r="A54" s="35">
        <v>42587</v>
      </c>
      <c r="B54" s="28">
        <v>2.5100000000000001E-2</v>
      </c>
      <c r="C54" s="42">
        <v>3.5000000000000003E-2</v>
      </c>
      <c r="D54" s="13"/>
    </row>
    <row r="55" spans="1:4">
      <c r="A55" s="35">
        <v>42590</v>
      </c>
      <c r="B55" s="28">
        <v>2.3800000000000002E-2</v>
      </c>
      <c r="C55" s="42">
        <v>3.5000000000000003E-2</v>
      </c>
      <c r="D55" s="13"/>
    </row>
    <row r="56" spans="1:4">
      <c r="A56" s="35">
        <v>42591</v>
      </c>
      <c r="B56" s="28">
        <v>2.3900000000000001E-2</v>
      </c>
      <c r="C56" s="42">
        <v>3.5000000000000003E-2</v>
      </c>
      <c r="D56" s="13"/>
    </row>
    <row r="57" spans="1:4">
      <c r="A57" s="35">
        <v>42592</v>
      </c>
      <c r="B57" s="28">
        <v>2.3800000000000002E-2</v>
      </c>
      <c r="C57" s="42">
        <v>3.5000000000000003E-2</v>
      </c>
      <c r="D57" s="13"/>
    </row>
    <row r="58" spans="1:4">
      <c r="A58" s="35">
        <v>42593</v>
      </c>
      <c r="B58" s="28">
        <v>2.3800000000000002E-2</v>
      </c>
      <c r="C58" s="42">
        <v>3.5000000000000003E-2</v>
      </c>
      <c r="D58" s="13"/>
    </row>
    <row r="59" spans="1:4">
      <c r="A59" s="35">
        <v>42594</v>
      </c>
      <c r="B59" s="28">
        <v>2.3700000000000002E-2</v>
      </c>
      <c r="C59" s="42">
        <v>3.5000000000000003E-2</v>
      </c>
      <c r="D59" s="13"/>
    </row>
    <row r="60" spans="1:4">
      <c r="A60" s="35">
        <v>42597</v>
      </c>
      <c r="B60" s="28">
        <v>2.3400000000000001E-2</v>
      </c>
      <c r="C60" s="42">
        <v>3.5000000000000003E-2</v>
      </c>
      <c r="D60" s="13"/>
    </row>
    <row r="61" spans="1:4">
      <c r="A61" s="35">
        <v>42598</v>
      </c>
      <c r="B61" s="28">
        <v>2.3200000000000002E-2</v>
      </c>
      <c r="C61" s="42">
        <v>3.5000000000000003E-2</v>
      </c>
      <c r="D61" s="13"/>
    </row>
    <row r="62" spans="1:4">
      <c r="A62" s="35">
        <v>42599</v>
      </c>
      <c r="B62" s="28">
        <v>2.2800000000000001E-2</v>
      </c>
      <c r="C62" s="42">
        <v>3.5000000000000003E-2</v>
      </c>
      <c r="D62" s="13"/>
    </row>
    <row r="63" spans="1:4">
      <c r="A63" s="35">
        <v>42600</v>
      </c>
      <c r="B63" s="28">
        <v>2.24E-2</v>
      </c>
      <c r="C63" s="42">
        <v>3.5000000000000003E-2</v>
      </c>
      <c r="D63" s="13"/>
    </row>
    <row r="64" spans="1:4">
      <c r="A64" s="35">
        <v>42601</v>
      </c>
      <c r="B64" s="28">
        <v>2.24E-2</v>
      </c>
      <c r="C64" s="42">
        <v>3.5000000000000003E-2</v>
      </c>
      <c r="D64" s="13"/>
    </row>
    <row r="65" spans="1:4">
      <c r="A65" s="35">
        <v>42604</v>
      </c>
      <c r="B65" s="28">
        <v>2.1700000000000001E-2</v>
      </c>
      <c r="C65" s="42">
        <v>3.5000000000000003E-2</v>
      </c>
      <c r="D65" s="13"/>
    </row>
    <row r="66" spans="1:4">
      <c r="A66" s="35">
        <v>42605</v>
      </c>
      <c r="B66" s="28">
        <v>2.18E-2</v>
      </c>
      <c r="C66" s="42">
        <v>3.5000000000000003E-2</v>
      </c>
      <c r="D66" s="13"/>
    </row>
    <row r="67" spans="1:4">
      <c r="A67" s="35">
        <v>42606</v>
      </c>
      <c r="B67" s="28">
        <v>2.18E-2</v>
      </c>
      <c r="C67" s="42">
        <v>3.5000000000000003E-2</v>
      </c>
      <c r="D67" s="13"/>
    </row>
    <row r="68" spans="1:4">
      <c r="A68" s="35">
        <v>42607</v>
      </c>
      <c r="B68" s="28">
        <v>2.2000000000000002E-2</v>
      </c>
      <c r="C68" s="42">
        <v>3.5000000000000003E-2</v>
      </c>
      <c r="D68" s="13"/>
    </row>
    <row r="69" spans="1:4">
      <c r="A69" s="35">
        <v>42608</v>
      </c>
      <c r="B69" s="28">
        <v>2.1899999999999999E-2</v>
      </c>
      <c r="C69" s="42">
        <v>3.5000000000000003E-2</v>
      </c>
      <c r="D69" s="13"/>
    </row>
    <row r="70" spans="1:4">
      <c r="A70" s="35">
        <v>42611</v>
      </c>
      <c r="B70" s="28">
        <v>2.1600000000000001E-2</v>
      </c>
      <c r="C70" s="42">
        <v>3.5000000000000003E-2</v>
      </c>
      <c r="D70" s="13"/>
    </row>
    <row r="71" spans="1:4">
      <c r="A71" s="35">
        <v>42612</v>
      </c>
      <c r="B71" s="28">
        <v>2.1700000000000001E-2</v>
      </c>
      <c r="C71" s="42">
        <v>3.5000000000000003E-2</v>
      </c>
      <c r="D71" s="13"/>
    </row>
    <row r="72" spans="1:4">
      <c r="A72" s="35">
        <v>42613</v>
      </c>
      <c r="B72" s="28">
        <v>2.1700000000000001E-2</v>
      </c>
      <c r="C72" s="42">
        <v>3.5000000000000003E-2</v>
      </c>
      <c r="D72" s="13"/>
    </row>
    <row r="73" spans="1:4">
      <c r="A73" s="35">
        <v>42614</v>
      </c>
      <c r="B73" s="28">
        <v>2.1600000000000001E-2</v>
      </c>
      <c r="C73" s="42">
        <v>3.5000000000000003E-2</v>
      </c>
      <c r="D73" s="13"/>
    </row>
    <row r="74" spans="1:4">
      <c r="A74" s="35">
        <v>42615</v>
      </c>
      <c r="B74" s="28">
        <v>2.1400000000000002E-2</v>
      </c>
      <c r="C74" s="42">
        <v>3.5000000000000003E-2</v>
      </c>
      <c r="D74" s="13"/>
    </row>
    <row r="75" spans="1:4">
      <c r="A75" s="35">
        <v>42618</v>
      </c>
      <c r="B75" s="28">
        <v>2.18E-2</v>
      </c>
      <c r="C75" s="42">
        <v>3.5000000000000003E-2</v>
      </c>
      <c r="D75" s="13"/>
    </row>
    <row r="76" spans="1:4">
      <c r="A76" s="35">
        <v>42619</v>
      </c>
      <c r="B76" s="28">
        <v>2.1600000000000001E-2</v>
      </c>
      <c r="C76" s="42">
        <v>3.5000000000000003E-2</v>
      </c>
      <c r="D76" s="13"/>
    </row>
    <row r="77" spans="1:4">
      <c r="A77" s="35">
        <v>42620</v>
      </c>
      <c r="B77" s="28">
        <v>2.1700000000000001E-2</v>
      </c>
      <c r="C77" s="42">
        <v>3.5000000000000003E-2</v>
      </c>
      <c r="D77" s="13"/>
    </row>
    <row r="78" spans="1:4">
      <c r="A78" s="35">
        <v>42621</v>
      </c>
      <c r="B78" s="28">
        <v>2.18E-2</v>
      </c>
      <c r="C78" s="42">
        <v>3.5000000000000003E-2</v>
      </c>
      <c r="D78" s="13"/>
    </row>
    <row r="79" spans="1:4">
      <c r="A79" s="35">
        <v>42622</v>
      </c>
      <c r="B79" s="28">
        <v>2.18E-2</v>
      </c>
      <c r="C79" s="42">
        <v>3.5000000000000003E-2</v>
      </c>
      <c r="D79" s="13"/>
    </row>
    <row r="80" spans="1:4">
      <c r="A80" s="35">
        <v>42623</v>
      </c>
      <c r="B80" s="28">
        <v>2.2100000000000002E-2</v>
      </c>
      <c r="C80" s="42">
        <v>3.5000000000000003E-2</v>
      </c>
      <c r="D80" s="13"/>
    </row>
    <row r="81" spans="1:4">
      <c r="A81" s="35">
        <v>42625</v>
      </c>
      <c r="B81" s="28">
        <v>2.2100000000000002E-2</v>
      </c>
      <c r="C81" s="42">
        <v>3.5000000000000003E-2</v>
      </c>
      <c r="D81" s="13"/>
    </row>
    <row r="82" spans="1:4">
      <c r="A82" s="35">
        <v>42626</v>
      </c>
      <c r="B82" s="28">
        <v>2.2100000000000002E-2</v>
      </c>
      <c r="C82" s="42">
        <v>3.5000000000000003E-2</v>
      </c>
      <c r="D82" s="13"/>
    </row>
    <row r="83" spans="1:4">
      <c r="A83" s="35">
        <v>42627</v>
      </c>
      <c r="B83" s="28">
        <v>2.2100000000000002E-2</v>
      </c>
      <c r="C83" s="42">
        <v>3.5000000000000003E-2</v>
      </c>
      <c r="D83" s="13"/>
    </row>
    <row r="84" spans="1:4">
      <c r="A84" s="35">
        <v>42632</v>
      </c>
      <c r="B84" s="28">
        <v>2.46E-2</v>
      </c>
      <c r="C84" s="42">
        <v>3.5000000000000003E-2</v>
      </c>
      <c r="D84" s="13"/>
    </row>
    <row r="85" spans="1:4">
      <c r="A85" s="35">
        <v>42633</v>
      </c>
      <c r="B85" s="28">
        <v>2.3900000000000001E-2</v>
      </c>
      <c r="C85" s="42">
        <v>3.5000000000000003E-2</v>
      </c>
      <c r="D85" s="13"/>
    </row>
    <row r="86" spans="1:4">
      <c r="A86" s="35">
        <v>42634</v>
      </c>
      <c r="B86" s="28">
        <v>2.3900000000000001E-2</v>
      </c>
      <c r="C86" s="42">
        <v>3.5000000000000003E-2</v>
      </c>
      <c r="D86" s="13"/>
    </row>
    <row r="87" spans="1:4">
      <c r="A87" s="35">
        <v>42635</v>
      </c>
      <c r="B87" s="28">
        <v>2.3900000000000001E-2</v>
      </c>
      <c r="C87" s="42">
        <v>3.5000000000000003E-2</v>
      </c>
      <c r="D87" s="13"/>
    </row>
    <row r="88" spans="1:4">
      <c r="A88" s="35">
        <v>42636</v>
      </c>
      <c r="B88" s="28">
        <v>2.3800000000000002E-2</v>
      </c>
      <c r="C88" s="42">
        <v>3.5000000000000003E-2</v>
      </c>
      <c r="D88" s="13"/>
    </row>
    <row r="89" spans="1:4">
      <c r="A89" s="35">
        <v>42639</v>
      </c>
      <c r="B89" s="28">
        <v>2.3900000000000001E-2</v>
      </c>
      <c r="C89" s="42">
        <v>3.5000000000000003E-2</v>
      </c>
      <c r="D89" s="13"/>
    </row>
    <row r="90" spans="1:4">
      <c r="A90" s="35">
        <v>42642</v>
      </c>
      <c r="B90" s="28">
        <v>2.4E-2</v>
      </c>
      <c r="C90" s="42">
        <v>3.5000000000000003E-2</v>
      </c>
      <c r="D90" s="13"/>
    </row>
    <row r="91" spans="1:4">
      <c r="A91" s="35">
        <v>42643</v>
      </c>
      <c r="B91" s="28">
        <v>2.4200000000000003E-2</v>
      </c>
      <c r="C91" s="42">
        <v>3.5000000000000003E-2</v>
      </c>
      <c r="D91" s="13"/>
    </row>
    <row r="92" spans="1:4">
      <c r="A92" s="35">
        <v>42646</v>
      </c>
      <c r="B92" s="28">
        <v>2.3700000000000002E-2</v>
      </c>
      <c r="C92" s="42">
        <v>3.5000000000000003E-2</v>
      </c>
      <c r="D92" s="13"/>
    </row>
    <row r="93" spans="1:4">
      <c r="A93" s="35">
        <v>42647</v>
      </c>
      <c r="B93" s="28">
        <v>2.3599999999999999E-2</v>
      </c>
      <c r="C93" s="42">
        <v>3.5000000000000003E-2</v>
      </c>
      <c r="D93" s="13"/>
    </row>
    <row r="94" spans="1:4">
      <c r="A94" s="35">
        <v>42648</v>
      </c>
      <c r="B94" s="28">
        <v>2.35E-2</v>
      </c>
      <c r="C94" s="42">
        <v>3.5000000000000003E-2</v>
      </c>
      <c r="D94" s="13"/>
    </row>
    <row r="95" spans="1:4">
      <c r="A95" s="35">
        <v>42649</v>
      </c>
      <c r="B95" s="28">
        <v>2.3200000000000002E-2</v>
      </c>
      <c r="C95" s="42">
        <v>3.5000000000000003E-2</v>
      </c>
      <c r="D95" s="13"/>
    </row>
    <row r="96" spans="1:4">
      <c r="A96" s="35">
        <v>42650</v>
      </c>
      <c r="B96" s="28">
        <v>2.3200000000000002E-2</v>
      </c>
      <c r="C96" s="42">
        <v>3.5000000000000003E-2</v>
      </c>
      <c r="D96" s="13"/>
    </row>
    <row r="97" spans="1:4">
      <c r="A97" s="35">
        <v>42654</v>
      </c>
      <c r="B97" s="28">
        <v>2.3200000000000002E-2</v>
      </c>
      <c r="C97" s="42">
        <v>3.5000000000000003E-2</v>
      </c>
      <c r="D97" s="13"/>
    </row>
    <row r="98" spans="1:4">
      <c r="A98" s="35">
        <v>42655</v>
      </c>
      <c r="B98" s="28">
        <v>2.3100000000000002E-2</v>
      </c>
      <c r="C98" s="42">
        <v>3.5000000000000003E-2</v>
      </c>
      <c r="D98" s="13"/>
    </row>
    <row r="99" spans="1:4">
      <c r="A99" s="35">
        <v>42656</v>
      </c>
      <c r="B99" s="28">
        <v>2.3E-2</v>
      </c>
      <c r="C99" s="42">
        <v>3.5000000000000003E-2</v>
      </c>
      <c r="D99" s="13"/>
    </row>
    <row r="100" spans="1:4">
      <c r="A100" s="35">
        <v>42657</v>
      </c>
      <c r="B100" s="28">
        <v>2.29E-2</v>
      </c>
      <c r="C100" s="42">
        <v>3.5000000000000003E-2</v>
      </c>
      <c r="D100" s="13"/>
    </row>
    <row r="101" spans="1:4">
      <c r="A101" s="35">
        <v>42660</v>
      </c>
      <c r="B101" s="28">
        <v>2.3100000000000002E-2</v>
      </c>
      <c r="C101" s="42">
        <v>3.5000000000000003E-2</v>
      </c>
      <c r="D101" s="13"/>
    </row>
    <row r="102" spans="1:4">
      <c r="A102" s="35">
        <v>42661</v>
      </c>
      <c r="B102" s="28">
        <v>2.3E-2</v>
      </c>
      <c r="C102" s="42">
        <v>3.5000000000000003E-2</v>
      </c>
      <c r="D102" s="13"/>
    </row>
    <row r="103" spans="1:4">
      <c r="A103" s="35">
        <v>42662</v>
      </c>
      <c r="B103" s="28">
        <v>2.29E-2</v>
      </c>
      <c r="C103" s="42">
        <v>3.5000000000000003E-2</v>
      </c>
      <c r="D103" s="13"/>
    </row>
    <row r="104" spans="1:4">
      <c r="A104" s="35">
        <v>42663</v>
      </c>
      <c r="B104" s="28">
        <v>2.2700000000000001E-2</v>
      </c>
      <c r="C104" s="42">
        <v>3.5000000000000003E-2</v>
      </c>
      <c r="D104" s="13"/>
    </row>
    <row r="105" spans="1:4">
      <c r="A105" s="35">
        <v>42664</v>
      </c>
      <c r="B105" s="28">
        <v>2.2500000000000003E-2</v>
      </c>
      <c r="C105" s="42">
        <v>3.5000000000000003E-2</v>
      </c>
      <c r="D105" s="13"/>
    </row>
    <row r="106" spans="1:4">
      <c r="A106" s="35">
        <v>42667</v>
      </c>
      <c r="B106" s="28">
        <v>2.2100000000000002E-2</v>
      </c>
      <c r="C106" s="42">
        <v>3.5000000000000003E-2</v>
      </c>
      <c r="D106" s="13"/>
    </row>
    <row r="107" spans="1:4">
      <c r="A107" s="35">
        <v>42668</v>
      </c>
      <c r="B107" s="28">
        <v>2.2100000000000002E-2</v>
      </c>
      <c r="C107" s="42">
        <v>3.5000000000000003E-2</v>
      </c>
      <c r="D107" s="13"/>
    </row>
    <row r="108" spans="1:4">
      <c r="A108" s="35">
        <v>42669</v>
      </c>
      <c r="B108" s="28">
        <v>2.2100000000000002E-2</v>
      </c>
      <c r="C108" s="42">
        <v>3.5000000000000003E-2</v>
      </c>
      <c r="D108" s="13"/>
    </row>
    <row r="109" spans="1:4">
      <c r="A109" s="35">
        <v>42670</v>
      </c>
      <c r="B109" s="28">
        <v>2.18E-2</v>
      </c>
      <c r="C109" s="42">
        <v>3.5000000000000003E-2</v>
      </c>
      <c r="D109" s="13"/>
    </row>
    <row r="110" spans="1:4">
      <c r="A110" s="35">
        <v>42671</v>
      </c>
      <c r="B110" s="28">
        <v>2.1299999999999999E-2</v>
      </c>
      <c r="C110" s="42">
        <v>3.5000000000000003E-2</v>
      </c>
      <c r="D110" s="13"/>
    </row>
    <row r="111" spans="1:4">
      <c r="A111" s="35">
        <v>42674</v>
      </c>
      <c r="B111" s="28">
        <v>2.12E-2</v>
      </c>
      <c r="C111" s="42">
        <v>3.5000000000000003E-2</v>
      </c>
      <c r="D111" s="13"/>
    </row>
    <row r="112" spans="1:4">
      <c r="A112" s="35">
        <v>42675</v>
      </c>
      <c r="B112" s="28">
        <v>2.1100000000000001E-2</v>
      </c>
      <c r="C112" s="42">
        <v>3.5000000000000003E-2</v>
      </c>
      <c r="D112" s="13"/>
    </row>
    <row r="113" spans="1:4">
      <c r="A113" s="35">
        <v>42676</v>
      </c>
      <c r="B113" s="28">
        <v>2.1400000000000002E-2</v>
      </c>
      <c r="C113" s="42">
        <v>3.5000000000000003E-2</v>
      </c>
      <c r="D113" s="13"/>
    </row>
    <row r="114" spans="1:4">
      <c r="A114" s="35">
        <v>42677</v>
      </c>
      <c r="B114" s="28">
        <v>1.9700000000000002E-2</v>
      </c>
      <c r="C114" s="42">
        <v>3.5000000000000003E-2</v>
      </c>
      <c r="D114" s="13"/>
    </row>
    <row r="115" spans="1:4">
      <c r="A115" s="35">
        <v>42678</v>
      </c>
      <c r="B115" s="28">
        <v>1.9200000000000002E-2</v>
      </c>
      <c r="C115" s="42">
        <v>3.5000000000000003E-2</v>
      </c>
      <c r="D115" s="13"/>
    </row>
    <row r="116" spans="1:4">
      <c r="A116" s="35">
        <v>42681</v>
      </c>
      <c r="B116" s="28">
        <v>1.9700000000000002E-2</v>
      </c>
      <c r="C116" s="42">
        <v>3.5000000000000003E-2</v>
      </c>
      <c r="D116" s="13"/>
    </row>
    <row r="117" spans="1:4">
      <c r="A117" s="35">
        <v>42682</v>
      </c>
      <c r="B117" s="28">
        <v>1.9599999999999999E-2</v>
      </c>
      <c r="C117" s="42">
        <v>3.5000000000000003E-2</v>
      </c>
      <c r="D117" s="13"/>
    </row>
    <row r="118" spans="1:4">
      <c r="A118" s="35">
        <v>42683</v>
      </c>
      <c r="B118" s="28">
        <v>2.3E-2</v>
      </c>
      <c r="C118" s="42">
        <v>3.5000000000000003E-2</v>
      </c>
      <c r="D118" s="13"/>
    </row>
    <row r="119" spans="1:4">
      <c r="A119" s="35">
        <v>42684</v>
      </c>
      <c r="B119" s="28">
        <v>2.4800000000000003E-2</v>
      </c>
      <c r="C119" s="42">
        <v>3.5000000000000003E-2</v>
      </c>
      <c r="D119" s="13"/>
    </row>
    <row r="120" spans="1:4">
      <c r="A120" s="35">
        <v>42685</v>
      </c>
      <c r="B120" s="28">
        <v>2.5700000000000001E-2</v>
      </c>
      <c r="C120" s="42">
        <v>3.5000000000000003E-2</v>
      </c>
      <c r="D120" s="13"/>
    </row>
    <row r="121" spans="1:4">
      <c r="A121" s="35">
        <v>42688</v>
      </c>
      <c r="B121" s="28">
        <v>2.5500000000000002E-2</v>
      </c>
      <c r="C121" s="42">
        <v>3.5000000000000003E-2</v>
      </c>
      <c r="D121" s="13"/>
    </row>
    <row r="122" spans="1:4">
      <c r="A122" s="35">
        <v>42689</v>
      </c>
      <c r="B122" s="28">
        <v>2.5600000000000001E-2</v>
      </c>
      <c r="C122" s="42">
        <v>3.5000000000000003E-2</v>
      </c>
      <c r="D122" s="13"/>
    </row>
    <row r="123" spans="1:4">
      <c r="A123" s="35">
        <v>42690</v>
      </c>
      <c r="B123" s="28">
        <v>2.5500000000000002E-2</v>
      </c>
      <c r="C123" s="42">
        <v>3.5000000000000003E-2</v>
      </c>
      <c r="D123" s="13"/>
    </row>
    <row r="124" spans="1:4">
      <c r="A124" s="35">
        <v>42691</v>
      </c>
      <c r="B124" s="28">
        <v>2.5400000000000002E-2</v>
      </c>
      <c r="C124" s="42">
        <v>3.5000000000000003E-2</v>
      </c>
      <c r="D124" s="13"/>
    </row>
    <row r="125" spans="1:4">
      <c r="A125" s="35">
        <v>42692</v>
      </c>
      <c r="B125" s="28">
        <v>2.5400000000000002E-2</v>
      </c>
      <c r="C125" s="42">
        <v>3.5000000000000003E-2</v>
      </c>
      <c r="D125" s="13"/>
    </row>
    <row r="126" spans="1:4">
      <c r="A126" s="35">
        <v>42695</v>
      </c>
      <c r="B126" s="28">
        <v>2.53E-2</v>
      </c>
      <c r="C126" s="42">
        <v>3.5000000000000003E-2</v>
      </c>
      <c r="D126" s="13"/>
    </row>
    <row r="127" spans="1:4">
      <c r="A127" s="35">
        <v>42696</v>
      </c>
      <c r="B127" s="28">
        <v>2.5500000000000002E-2</v>
      </c>
      <c r="C127" s="42">
        <v>3.5000000000000003E-2</v>
      </c>
      <c r="D127" s="13"/>
    </row>
    <row r="128" spans="1:4">
      <c r="A128" s="35">
        <v>42697</v>
      </c>
      <c r="B128" s="28">
        <v>2.5500000000000002E-2</v>
      </c>
      <c r="C128" s="42">
        <v>3.5000000000000003E-2</v>
      </c>
      <c r="D128" s="13"/>
    </row>
    <row r="129" spans="1:4">
      <c r="A129" s="35">
        <v>42698</v>
      </c>
      <c r="B129" s="28">
        <v>2.5500000000000002E-2</v>
      </c>
      <c r="C129" s="42">
        <v>3.5000000000000003E-2</v>
      </c>
      <c r="D129" s="13"/>
    </row>
    <row r="130" spans="1:4">
      <c r="A130" s="35">
        <v>42699</v>
      </c>
      <c r="B130" s="28">
        <v>2.5400000000000002E-2</v>
      </c>
      <c r="C130" s="42">
        <v>3.5000000000000003E-2</v>
      </c>
      <c r="D130" s="13"/>
    </row>
    <row r="131" spans="1:4">
      <c r="A131" s="35">
        <v>42702</v>
      </c>
      <c r="B131" s="28">
        <v>2.5500000000000002E-2</v>
      </c>
      <c r="C131" s="42">
        <v>3.5000000000000003E-2</v>
      </c>
      <c r="D131" s="13"/>
    </row>
    <row r="132" spans="1:4">
      <c r="A132" s="35">
        <v>42703</v>
      </c>
      <c r="B132" s="28">
        <v>2.5400000000000002E-2</v>
      </c>
      <c r="C132" s="42">
        <v>3.5000000000000003E-2</v>
      </c>
      <c r="D132" s="13"/>
    </row>
    <row r="133" spans="1:4">
      <c r="A133" s="35">
        <v>42704</v>
      </c>
      <c r="B133" s="28">
        <v>2.53E-2</v>
      </c>
      <c r="C133" s="42">
        <v>3.5000000000000003E-2</v>
      </c>
      <c r="D133" s="13"/>
    </row>
    <row r="134" spans="1:4">
      <c r="A134" s="35">
        <v>42705</v>
      </c>
      <c r="B134" s="28">
        <v>2.5400000000000002E-2</v>
      </c>
      <c r="C134" s="42">
        <v>3.5000000000000003E-2</v>
      </c>
      <c r="D134" s="13"/>
    </row>
    <row r="135" spans="1:4">
      <c r="A135" s="35">
        <v>42706</v>
      </c>
      <c r="B135" s="28">
        <v>2.5400000000000002E-2</v>
      </c>
      <c r="C135" s="42">
        <v>3.5000000000000003E-2</v>
      </c>
      <c r="D135" s="13"/>
    </row>
    <row r="136" spans="1:4">
      <c r="A136" s="35">
        <v>42709</v>
      </c>
      <c r="B136" s="28">
        <v>2.53E-2</v>
      </c>
      <c r="C136" s="42">
        <v>3.5000000000000003E-2</v>
      </c>
      <c r="D136" s="13"/>
    </row>
    <row r="137" spans="1:4">
      <c r="A137" s="35">
        <v>42710</v>
      </c>
      <c r="B137" s="28">
        <v>2.5400000000000002E-2</v>
      </c>
      <c r="C137" s="42">
        <v>3.5000000000000003E-2</v>
      </c>
      <c r="D137" s="13"/>
    </row>
    <row r="138" spans="1:4">
      <c r="A138" s="35">
        <v>42711</v>
      </c>
      <c r="B138" s="28">
        <v>2.5500000000000002E-2</v>
      </c>
      <c r="C138" s="42">
        <v>3.5000000000000003E-2</v>
      </c>
      <c r="D138" s="13"/>
    </row>
    <row r="139" spans="1:4">
      <c r="A139" s="35">
        <v>42712</v>
      </c>
      <c r="B139" s="28">
        <v>2.5600000000000001E-2</v>
      </c>
      <c r="C139" s="42">
        <v>3.5000000000000003E-2</v>
      </c>
      <c r="D139" s="13"/>
    </row>
    <row r="140" spans="1:4">
      <c r="A140" s="35">
        <v>42713</v>
      </c>
      <c r="B140" s="28">
        <v>2.53E-2</v>
      </c>
      <c r="C140" s="42">
        <v>3.5000000000000003E-2</v>
      </c>
      <c r="D140" s="13"/>
    </row>
    <row r="141" spans="1:4">
      <c r="A141" s="35">
        <v>42716</v>
      </c>
      <c r="B141" s="28">
        <v>2.53E-2</v>
      </c>
      <c r="C141" s="42">
        <v>3.5000000000000003E-2</v>
      </c>
      <c r="D141" s="13"/>
    </row>
    <row r="142" spans="1:4">
      <c r="A142" s="35">
        <v>42717</v>
      </c>
      <c r="B142" s="28">
        <v>2.53E-2</v>
      </c>
      <c r="C142" s="42">
        <v>3.5000000000000003E-2</v>
      </c>
      <c r="D142" s="13"/>
    </row>
    <row r="143" spans="1:4">
      <c r="A143" s="35">
        <v>42718</v>
      </c>
      <c r="B143" s="28">
        <v>2.52E-2</v>
      </c>
      <c r="C143" s="42">
        <v>3.5000000000000003E-2</v>
      </c>
      <c r="D143" s="13"/>
    </row>
    <row r="144" spans="1:4">
      <c r="A144" s="35">
        <v>42719</v>
      </c>
      <c r="B144" s="28">
        <v>2.46E-2</v>
      </c>
      <c r="C144" s="42">
        <v>3.5000000000000003E-2</v>
      </c>
      <c r="D144" s="13"/>
    </row>
    <row r="145" spans="1:4">
      <c r="A145" s="35">
        <v>42720</v>
      </c>
      <c r="B145" s="28">
        <v>2.46E-2</v>
      </c>
      <c r="C145" s="42">
        <v>3.5000000000000003E-2</v>
      </c>
      <c r="D145" s="13"/>
    </row>
    <row r="146" spans="1:4">
      <c r="A146" s="35">
        <v>42723</v>
      </c>
      <c r="B146" s="28">
        <v>2.4500000000000001E-2</v>
      </c>
      <c r="C146" s="42">
        <v>3.5000000000000003E-2</v>
      </c>
      <c r="D146" s="13"/>
    </row>
    <row r="147" spans="1:4">
      <c r="A147" s="35">
        <v>42724</v>
      </c>
      <c r="B147" s="28">
        <v>2.4400000000000002E-2</v>
      </c>
      <c r="C147" s="42">
        <v>3.5000000000000003E-2</v>
      </c>
      <c r="D147" s="13"/>
    </row>
    <row r="148" spans="1:4">
      <c r="A148" s="35">
        <v>42725</v>
      </c>
      <c r="B148" s="28">
        <v>2.3100000000000002E-2</v>
      </c>
      <c r="C148" s="42">
        <v>3.5000000000000003E-2</v>
      </c>
      <c r="D148" s="13"/>
    </row>
    <row r="149" spans="1:4">
      <c r="A149" s="35">
        <v>42726</v>
      </c>
      <c r="B149" s="28">
        <v>2.2000000000000002E-2</v>
      </c>
      <c r="C149" s="42">
        <v>3.5000000000000003E-2</v>
      </c>
      <c r="D149" s="13"/>
    </row>
    <row r="150" spans="1:4">
      <c r="A150" s="35">
        <v>42727</v>
      </c>
      <c r="B150" s="28">
        <v>2.0900000000000002E-2</v>
      </c>
      <c r="C150" s="42">
        <v>3.5000000000000003E-2</v>
      </c>
      <c r="D150" s="13"/>
    </row>
    <row r="151" spans="1:4">
      <c r="A151" s="35">
        <v>42730</v>
      </c>
      <c r="B151" s="28">
        <v>2.0800000000000003E-2</v>
      </c>
      <c r="C151" s="42">
        <v>3.5000000000000003E-2</v>
      </c>
      <c r="D151" s="13"/>
    </row>
    <row r="152" spans="1:4">
      <c r="A152" s="35">
        <v>42731</v>
      </c>
      <c r="B152" s="28">
        <v>2.0800000000000003E-2</v>
      </c>
      <c r="C152" s="42">
        <v>3.5000000000000003E-2</v>
      </c>
      <c r="D152" s="13"/>
    </row>
    <row r="153" spans="1:4">
      <c r="A153" s="35">
        <v>42732</v>
      </c>
      <c r="B153" s="28">
        <v>2.1100000000000001E-2</v>
      </c>
      <c r="C153" s="42">
        <v>3.5000000000000003E-2</v>
      </c>
      <c r="D153" s="13"/>
    </row>
    <row r="154" spans="1:4">
      <c r="A154" s="35">
        <v>42733</v>
      </c>
      <c r="B154" s="28">
        <v>2.1000000000000001E-2</v>
      </c>
      <c r="C154" s="42">
        <v>3.5000000000000003E-2</v>
      </c>
      <c r="D154" s="13"/>
    </row>
    <row r="155" spans="1:4">
      <c r="A155" s="35">
        <v>42734</v>
      </c>
      <c r="B155" s="28">
        <v>2.1000000000000001E-2</v>
      </c>
      <c r="C155" s="42">
        <v>3.5000000000000003E-2</v>
      </c>
      <c r="D155" s="13"/>
    </row>
    <row r="156" spans="1:4">
      <c r="A156" s="35">
        <v>42738</v>
      </c>
      <c r="B156" s="28">
        <v>2.1000000000000001E-2</v>
      </c>
      <c r="C156" s="42">
        <v>3.5000000000000003E-2</v>
      </c>
      <c r="D156" s="13"/>
    </row>
    <row r="157" spans="1:4">
      <c r="A157" s="35">
        <v>42739</v>
      </c>
      <c r="B157" s="28">
        <v>2.0800000000000003E-2</v>
      </c>
      <c r="C157" s="42">
        <v>3.5000000000000003E-2</v>
      </c>
      <c r="D157" s="13"/>
    </row>
    <row r="158" spans="1:4">
      <c r="A158" s="35">
        <v>42740</v>
      </c>
      <c r="B158" s="28">
        <v>2.0800000000000003E-2</v>
      </c>
      <c r="C158" s="42">
        <v>3.5000000000000003E-2</v>
      </c>
      <c r="D158" s="13"/>
    </row>
    <row r="159" spans="1:4">
      <c r="A159" s="35">
        <v>42741</v>
      </c>
      <c r="B159" s="28">
        <v>2.0800000000000003E-2</v>
      </c>
      <c r="C159" s="42">
        <v>3.5000000000000003E-2</v>
      </c>
      <c r="D159" s="13"/>
    </row>
    <row r="160" spans="1:4">
      <c r="A160" s="35">
        <v>42744</v>
      </c>
      <c r="B160" s="28">
        <v>2.0800000000000003E-2</v>
      </c>
      <c r="C160" s="42">
        <v>3.5000000000000003E-2</v>
      </c>
      <c r="D160" s="13"/>
    </row>
    <row r="161" spans="1:4">
      <c r="A161" s="35">
        <v>42745</v>
      </c>
      <c r="B161" s="28">
        <v>2.07E-2</v>
      </c>
      <c r="C161" s="42">
        <v>3.5000000000000003E-2</v>
      </c>
      <c r="D161" s="13"/>
    </row>
    <row r="162" spans="1:4">
      <c r="A162" s="35">
        <v>42746</v>
      </c>
      <c r="B162" s="28">
        <v>2.0800000000000003E-2</v>
      </c>
      <c r="C162" s="42">
        <v>3.5000000000000003E-2</v>
      </c>
      <c r="D162" s="13"/>
    </row>
    <row r="163" spans="1:4">
      <c r="A163" s="35">
        <v>42747</v>
      </c>
      <c r="B163" s="28">
        <v>2.0800000000000003E-2</v>
      </c>
      <c r="C163" s="42">
        <v>3.5000000000000003E-2</v>
      </c>
      <c r="D163" s="13"/>
    </row>
    <row r="164" spans="1:4">
      <c r="A164" s="35">
        <v>42748</v>
      </c>
      <c r="B164" s="28">
        <v>2.0800000000000003E-2</v>
      </c>
      <c r="C164" s="42">
        <v>3.5000000000000003E-2</v>
      </c>
      <c r="D164" s="13"/>
    </row>
    <row r="165" spans="1:4">
      <c r="A165" s="35">
        <v>42751</v>
      </c>
      <c r="B165" s="28">
        <v>2.0800000000000003E-2</v>
      </c>
      <c r="C165" s="42">
        <v>3.5000000000000003E-2</v>
      </c>
      <c r="D165" s="13"/>
    </row>
    <row r="166" spans="1:4">
      <c r="A166" s="35">
        <v>42752</v>
      </c>
      <c r="B166" s="28">
        <v>2.06E-2</v>
      </c>
      <c r="C166" s="42">
        <v>3.5000000000000003E-2</v>
      </c>
      <c r="D166" s="13"/>
    </row>
    <row r="167" spans="1:4">
      <c r="A167" s="35">
        <v>42753</v>
      </c>
      <c r="B167" s="28">
        <v>2.0400000000000001E-2</v>
      </c>
      <c r="C167" s="42">
        <v>3.5000000000000003E-2</v>
      </c>
      <c r="D167" s="13"/>
    </row>
    <row r="168" spans="1:4">
      <c r="A168" s="35">
        <v>42754</v>
      </c>
      <c r="B168" s="28">
        <v>2.0400000000000001E-2</v>
      </c>
      <c r="C168" s="42">
        <v>3.5000000000000003E-2</v>
      </c>
      <c r="D168" s="13"/>
    </row>
    <row r="169" spans="1:4">
      <c r="A169" s="35">
        <v>42755</v>
      </c>
      <c r="B169" s="28">
        <v>0.02</v>
      </c>
      <c r="C169" s="42">
        <v>3.5000000000000003E-2</v>
      </c>
      <c r="D169" s="13"/>
    </row>
    <row r="170" spans="1:4">
      <c r="A170" s="35">
        <v>42758</v>
      </c>
      <c r="B170" s="28">
        <v>2.01E-2</v>
      </c>
      <c r="C170" s="42">
        <v>3.5000000000000003E-2</v>
      </c>
      <c r="D170" s="13"/>
    </row>
    <row r="171" spans="1:4">
      <c r="A171" s="35">
        <v>42759</v>
      </c>
      <c r="B171" s="28">
        <v>2.01E-2</v>
      </c>
      <c r="C171" s="42">
        <v>3.5000000000000003E-2</v>
      </c>
      <c r="D171" s="13"/>
    </row>
    <row r="172" spans="1:4">
      <c r="A172" s="35">
        <v>42768</v>
      </c>
      <c r="B172" s="28">
        <v>2.01E-2</v>
      </c>
      <c r="C172" s="42">
        <v>3.5000000000000003E-2</v>
      </c>
      <c r="D172" s="13"/>
    </row>
    <row r="173" spans="1:4">
      <c r="A173" s="35">
        <v>42769</v>
      </c>
      <c r="B173" s="28">
        <v>0.02</v>
      </c>
      <c r="C173" s="42">
        <v>3.5000000000000003E-2</v>
      </c>
      <c r="D173" s="13"/>
    </row>
    <row r="174" spans="1:4">
      <c r="A174" s="35">
        <v>42772</v>
      </c>
      <c r="B174" s="28">
        <v>1.9700000000000002E-2</v>
      </c>
      <c r="C174" s="42">
        <v>3.5000000000000003E-2</v>
      </c>
      <c r="D174" s="13"/>
    </row>
    <row r="175" spans="1:4">
      <c r="A175" s="35">
        <v>42773</v>
      </c>
      <c r="B175" s="28">
        <v>1.9700000000000002E-2</v>
      </c>
      <c r="C175" s="42">
        <v>3.5000000000000003E-2</v>
      </c>
      <c r="D175" s="13"/>
    </row>
    <row r="176" spans="1:4">
      <c r="A176" s="35">
        <v>42774</v>
      </c>
      <c r="B176" s="28">
        <v>1.95E-2</v>
      </c>
      <c r="C176" s="42">
        <v>3.5000000000000003E-2</v>
      </c>
      <c r="D176" s="13"/>
    </row>
    <row r="177" spans="1:4">
      <c r="A177" s="35">
        <v>42775</v>
      </c>
      <c r="B177" s="28">
        <v>1.9599999999999999E-2</v>
      </c>
      <c r="C177" s="42">
        <v>3.5000000000000003E-2</v>
      </c>
      <c r="D177" s="13"/>
    </row>
    <row r="178" spans="1:4">
      <c r="A178" s="35">
        <v>42776</v>
      </c>
      <c r="B178" s="28">
        <v>1.89E-2</v>
      </c>
      <c r="C178" s="42">
        <v>3.5000000000000003E-2</v>
      </c>
      <c r="D178" s="13"/>
    </row>
    <row r="179" spans="1:4">
      <c r="A179" s="35">
        <v>42779</v>
      </c>
      <c r="B179" s="28">
        <v>1.7899999999999999E-2</v>
      </c>
      <c r="C179" s="42">
        <v>3.5000000000000003E-2</v>
      </c>
      <c r="D179" s="13"/>
    </row>
    <row r="180" spans="1:4">
      <c r="A180" s="35">
        <v>42780</v>
      </c>
      <c r="B180" s="28">
        <v>1.7400000000000002E-2</v>
      </c>
      <c r="C180" s="42">
        <v>3.5000000000000003E-2</v>
      </c>
      <c r="D180" s="13"/>
    </row>
    <row r="181" spans="1:4">
      <c r="A181" s="35">
        <v>42781</v>
      </c>
      <c r="B181" s="28">
        <v>1.77E-2</v>
      </c>
      <c r="C181" s="42">
        <v>3.5000000000000003E-2</v>
      </c>
      <c r="D181" s="13"/>
    </row>
    <row r="182" spans="1:4">
      <c r="A182" s="35">
        <v>42782</v>
      </c>
      <c r="B182" s="28">
        <v>1.7400000000000002E-2</v>
      </c>
      <c r="C182" s="42">
        <v>3.5000000000000003E-2</v>
      </c>
      <c r="D182" s="13"/>
    </row>
    <row r="183" spans="1:4">
      <c r="A183" s="35">
        <v>42783</v>
      </c>
      <c r="B183" s="28">
        <v>1.72E-2</v>
      </c>
      <c r="C183" s="42">
        <v>3.5000000000000003E-2</v>
      </c>
      <c r="D183" s="13"/>
    </row>
    <row r="184" spans="1:4">
      <c r="A184" s="35">
        <v>42784</v>
      </c>
      <c r="B184" s="28">
        <v>1.72E-2</v>
      </c>
      <c r="C184" s="42">
        <v>3.5000000000000003E-2</v>
      </c>
      <c r="D184" s="13"/>
    </row>
    <row r="185" spans="1:4">
      <c r="A185" s="35">
        <v>42786</v>
      </c>
      <c r="B185" s="28">
        <v>1.7100000000000001E-2</v>
      </c>
      <c r="C185" s="42">
        <v>3.5000000000000003E-2</v>
      </c>
      <c r="D185" s="13"/>
    </row>
    <row r="186" spans="1:4">
      <c r="A186" s="35">
        <v>42787</v>
      </c>
      <c r="B186" s="28">
        <v>1.7100000000000001E-2</v>
      </c>
      <c r="C186" s="42">
        <v>3.5000000000000003E-2</v>
      </c>
      <c r="D186" s="13"/>
    </row>
    <row r="187" spans="1:4">
      <c r="A187" s="35">
        <v>42788</v>
      </c>
      <c r="B187" s="28">
        <v>1.6900000000000002E-2</v>
      </c>
      <c r="C187" s="42">
        <v>3.5000000000000003E-2</v>
      </c>
      <c r="D187" s="13"/>
    </row>
    <row r="188" spans="1:4">
      <c r="A188" s="35">
        <v>42789</v>
      </c>
      <c r="B188" s="28">
        <v>1.6800000000000002E-2</v>
      </c>
      <c r="C188" s="42">
        <v>3.5000000000000003E-2</v>
      </c>
      <c r="D188" s="13"/>
    </row>
    <row r="189" spans="1:4">
      <c r="A189" s="35">
        <v>42790</v>
      </c>
      <c r="B189" s="28">
        <v>1.6900000000000002E-2</v>
      </c>
      <c r="C189" s="42">
        <v>3.5000000000000003E-2</v>
      </c>
      <c r="D189" s="13"/>
    </row>
    <row r="190" spans="1:4">
      <c r="A190" s="35">
        <v>42795</v>
      </c>
      <c r="B190" s="28">
        <v>1.7000000000000001E-2</v>
      </c>
      <c r="C190" s="42">
        <v>3.5000000000000003E-2</v>
      </c>
      <c r="D190" s="13"/>
    </row>
    <row r="191" spans="1:4">
      <c r="A191" s="35">
        <v>42796</v>
      </c>
      <c r="B191" s="28">
        <v>1.6900000000000002E-2</v>
      </c>
      <c r="C191" s="42">
        <v>3.5000000000000003E-2</v>
      </c>
      <c r="D191" s="13"/>
    </row>
    <row r="192" spans="1:4">
      <c r="A192" s="35">
        <v>42797</v>
      </c>
      <c r="B192" s="28">
        <v>1.7000000000000001E-2</v>
      </c>
      <c r="C192" s="42">
        <v>3.5000000000000003E-2</v>
      </c>
      <c r="D192" s="13"/>
    </row>
    <row r="193" spans="1:4">
      <c r="A193" s="35">
        <v>42800</v>
      </c>
      <c r="B193" s="28">
        <v>1.7000000000000001E-2</v>
      </c>
      <c r="C193" s="42">
        <v>3.5000000000000003E-2</v>
      </c>
      <c r="D193" s="13"/>
    </row>
    <row r="194" spans="1:4">
      <c r="A194" s="35">
        <v>42801</v>
      </c>
      <c r="B194" s="28">
        <v>1.7000000000000001E-2</v>
      </c>
      <c r="C194" s="42">
        <v>3.5000000000000003E-2</v>
      </c>
      <c r="D194" s="13"/>
    </row>
    <row r="195" spans="1:4">
      <c r="A195" s="35">
        <v>42802</v>
      </c>
      <c r="B195" s="28">
        <v>1.6800000000000002E-2</v>
      </c>
      <c r="C195" s="42">
        <v>3.5000000000000003E-2</v>
      </c>
      <c r="D195" s="13"/>
    </row>
    <row r="196" spans="1:4">
      <c r="A196" s="35">
        <v>42803</v>
      </c>
      <c r="B196" s="28">
        <v>1.6900000000000002E-2</v>
      </c>
      <c r="C196" s="42">
        <v>3.5000000000000003E-2</v>
      </c>
      <c r="D196" s="13"/>
    </row>
    <row r="197" spans="1:4">
      <c r="A197" s="35">
        <v>42804</v>
      </c>
      <c r="B197" s="28">
        <v>1.6800000000000002E-2</v>
      </c>
      <c r="C197" s="42">
        <v>3.5000000000000003E-2</v>
      </c>
      <c r="D197" s="13"/>
    </row>
    <row r="198" spans="1:4">
      <c r="A198" s="35">
        <v>42807</v>
      </c>
      <c r="B198" s="28">
        <v>1.6800000000000002E-2</v>
      </c>
      <c r="C198" s="42">
        <v>3.5000000000000003E-2</v>
      </c>
      <c r="D198" s="13"/>
    </row>
    <row r="199" spans="1:4">
      <c r="A199" s="35">
        <v>42808</v>
      </c>
      <c r="B199" s="28">
        <v>1.67E-2</v>
      </c>
      <c r="C199" s="42">
        <v>3.5000000000000003E-2</v>
      </c>
      <c r="D199" s="13"/>
    </row>
    <row r="200" spans="1:4">
      <c r="A200" s="35">
        <v>42809</v>
      </c>
      <c r="B200" s="28">
        <v>1.66E-2</v>
      </c>
      <c r="C200" s="42">
        <v>3.5000000000000003E-2</v>
      </c>
      <c r="D200" s="13"/>
    </row>
    <row r="201" spans="1:4">
      <c r="A201" s="35">
        <v>42810</v>
      </c>
      <c r="B201" s="28">
        <v>1.7000000000000001E-2</v>
      </c>
      <c r="C201" s="42">
        <v>3.5000000000000003E-2</v>
      </c>
      <c r="D201" s="13"/>
    </row>
    <row r="202" spans="1:4">
      <c r="A202" s="35">
        <v>42811</v>
      </c>
      <c r="B202" s="28">
        <v>1.6900000000000002E-2</v>
      </c>
      <c r="C202" s="42">
        <v>3.5000000000000003E-2</v>
      </c>
      <c r="D202" s="13"/>
    </row>
    <row r="203" spans="1:4">
      <c r="A203" s="35">
        <v>42814</v>
      </c>
      <c r="B203" s="28">
        <v>1.6900000000000002E-2</v>
      </c>
      <c r="C203" s="42">
        <v>3.5000000000000003E-2</v>
      </c>
      <c r="D203" s="13"/>
    </row>
    <row r="204" spans="1:4">
      <c r="A204" s="35">
        <v>42815</v>
      </c>
      <c r="B204" s="28">
        <v>1.6800000000000002E-2</v>
      </c>
      <c r="C204" s="42">
        <v>3.5000000000000003E-2</v>
      </c>
      <c r="D204" s="13"/>
    </row>
    <row r="205" spans="1:4">
      <c r="A205" s="35">
        <v>42816</v>
      </c>
      <c r="B205" s="28">
        <v>1.66E-2</v>
      </c>
      <c r="C205" s="42">
        <v>3.5000000000000003E-2</v>
      </c>
      <c r="D205" s="13"/>
    </row>
    <row r="206" spans="1:4">
      <c r="A206" s="35">
        <v>42817</v>
      </c>
      <c r="B206" s="28">
        <v>1.6500000000000001E-2</v>
      </c>
      <c r="C206" s="42">
        <v>3.5000000000000003E-2</v>
      </c>
      <c r="D206" s="13"/>
    </row>
    <row r="207" spans="1:4">
      <c r="A207" s="35">
        <v>42818</v>
      </c>
      <c r="B207" s="28">
        <v>1.6500000000000001E-2</v>
      </c>
      <c r="C207" s="42">
        <v>3.5000000000000003E-2</v>
      </c>
      <c r="D207" s="13"/>
    </row>
    <row r="208" spans="1:4">
      <c r="A208" s="35">
        <v>42821</v>
      </c>
      <c r="B208" s="28">
        <v>1.5700000000000002E-2</v>
      </c>
      <c r="C208" s="42">
        <v>3.5000000000000003E-2</v>
      </c>
      <c r="D208" s="13"/>
    </row>
    <row r="209" spans="1:4">
      <c r="A209" s="35">
        <v>42822</v>
      </c>
      <c r="B209" s="28">
        <v>1.5100000000000001E-2</v>
      </c>
      <c r="C209" s="42">
        <v>3.5000000000000003E-2</v>
      </c>
      <c r="D209" s="13"/>
    </row>
    <row r="210" spans="1:4">
      <c r="A210" s="35">
        <v>42823</v>
      </c>
      <c r="B210" s="28">
        <v>1.46E-2</v>
      </c>
      <c r="C210" s="42">
        <v>3.5000000000000003E-2</v>
      </c>
      <c r="D210" s="13"/>
    </row>
    <row r="211" spans="1:4">
      <c r="A211" s="35">
        <v>42824</v>
      </c>
      <c r="B211" s="28">
        <v>1.4500000000000001E-2</v>
      </c>
      <c r="C211" s="42">
        <v>3.5000000000000003E-2</v>
      </c>
      <c r="D211" s="13"/>
    </row>
    <row r="212" spans="1:4">
      <c r="A212" s="35">
        <v>42825</v>
      </c>
      <c r="B212" s="28">
        <v>1.4400000000000001E-2</v>
      </c>
      <c r="C212" s="42">
        <v>3.5000000000000003E-2</v>
      </c>
      <c r="D212" s="13"/>
    </row>
    <row r="213" spans="1:4">
      <c r="A213" s="35">
        <v>42830</v>
      </c>
      <c r="B213" s="28">
        <v>1.5100000000000001E-2</v>
      </c>
      <c r="C213" s="42">
        <v>3.5000000000000003E-2</v>
      </c>
      <c r="D213" s="13"/>
    </row>
    <row r="214" spans="1:4">
      <c r="A214" s="35">
        <v>42831</v>
      </c>
      <c r="B214" s="28">
        <v>1.52E-2</v>
      </c>
      <c r="C214" s="42">
        <v>3.5000000000000003E-2</v>
      </c>
      <c r="D214" s="13"/>
    </row>
    <row r="215" spans="1:4">
      <c r="A215" s="35">
        <v>42832</v>
      </c>
      <c r="B215" s="28">
        <v>1.4999999999999999E-2</v>
      </c>
      <c r="C215" s="42">
        <v>3.5000000000000003E-2</v>
      </c>
      <c r="D215" s="13"/>
    </row>
    <row r="216" spans="1:4">
      <c r="A216" s="35">
        <v>42835</v>
      </c>
      <c r="B216" s="28">
        <v>1.4999999999999999E-2</v>
      </c>
      <c r="C216" s="42">
        <v>3.5000000000000003E-2</v>
      </c>
      <c r="D216" s="13"/>
    </row>
    <row r="217" spans="1:4">
      <c r="A217" s="35">
        <v>42836</v>
      </c>
      <c r="B217" s="28">
        <v>1.49E-2</v>
      </c>
      <c r="C217" s="42">
        <v>3.5000000000000003E-2</v>
      </c>
      <c r="D217" s="13"/>
    </row>
    <row r="218" spans="1:4">
      <c r="A218" s="35">
        <v>42837</v>
      </c>
      <c r="B218" s="28">
        <v>1.49E-2</v>
      </c>
      <c r="C218" s="42">
        <v>3.5000000000000003E-2</v>
      </c>
      <c r="D218" s="13"/>
    </row>
    <row r="219" spans="1:4">
      <c r="A219" s="35">
        <v>42838</v>
      </c>
      <c r="B219" s="28">
        <v>1.49E-2</v>
      </c>
      <c r="C219" s="42">
        <v>3.5000000000000003E-2</v>
      </c>
      <c r="D219" s="13"/>
    </row>
    <row r="220" spans="1:4">
      <c r="A220" s="35">
        <v>42839</v>
      </c>
      <c r="B220" s="28">
        <v>1.55E-2</v>
      </c>
      <c r="C220" s="42">
        <v>3.5000000000000003E-2</v>
      </c>
      <c r="D220" s="13"/>
    </row>
    <row r="221" spans="1:4">
      <c r="A221" s="35">
        <v>42842</v>
      </c>
      <c r="B221" s="28">
        <v>1.55E-2</v>
      </c>
      <c r="C221" s="42">
        <v>3.5000000000000003E-2</v>
      </c>
      <c r="D221" s="13"/>
    </row>
    <row r="222" spans="1:4">
      <c r="A222" s="35">
        <v>42843</v>
      </c>
      <c r="B222" s="28">
        <v>1.55E-2</v>
      </c>
      <c r="C222" s="42">
        <v>3.5000000000000003E-2</v>
      </c>
      <c r="D222" s="13"/>
    </row>
    <row r="223" spans="1:4">
      <c r="A223" s="35">
        <v>42844</v>
      </c>
      <c r="B223" s="28">
        <v>1.5800000000000002E-2</v>
      </c>
      <c r="C223" s="42">
        <v>3.5000000000000003E-2</v>
      </c>
      <c r="D223" s="13"/>
    </row>
    <row r="224" spans="1:4">
      <c r="A224" s="35">
        <v>42845</v>
      </c>
      <c r="B224" s="28">
        <v>1.5700000000000002E-2</v>
      </c>
      <c r="C224" s="42">
        <v>3.5000000000000003E-2</v>
      </c>
      <c r="D224" s="13"/>
    </row>
    <row r="225" spans="1:4">
      <c r="A225" s="35">
        <v>42846</v>
      </c>
      <c r="B225" s="28">
        <v>1.5800000000000002E-2</v>
      </c>
      <c r="C225" s="42">
        <v>3.5000000000000003E-2</v>
      </c>
      <c r="D225" s="13"/>
    </row>
    <row r="226" spans="1:4">
      <c r="A226" s="35">
        <v>42849</v>
      </c>
      <c r="B226" s="28">
        <v>1.5700000000000002E-2</v>
      </c>
      <c r="C226" s="42">
        <v>3.5000000000000003E-2</v>
      </c>
      <c r="D226" s="13"/>
    </row>
    <row r="227" spans="1:4">
      <c r="A227" s="35">
        <v>42850</v>
      </c>
      <c r="B227" s="28">
        <v>1.6E-2</v>
      </c>
      <c r="C227" s="42">
        <v>3.5000000000000003E-2</v>
      </c>
      <c r="D227" s="13"/>
    </row>
    <row r="228" spans="1:4">
      <c r="A228" s="35">
        <v>42851</v>
      </c>
      <c r="B228" s="28">
        <v>1.6E-2</v>
      </c>
      <c r="C228" s="42">
        <v>3.5000000000000003E-2</v>
      </c>
      <c r="D228" s="13"/>
    </row>
    <row r="229" spans="1:4">
      <c r="A229" s="35">
        <v>42852</v>
      </c>
      <c r="B229" s="28">
        <v>1.5900000000000001E-2</v>
      </c>
      <c r="C229" s="42">
        <v>3.5000000000000003E-2</v>
      </c>
      <c r="D229" s="13"/>
    </row>
    <row r="230" spans="1:4">
      <c r="A230" s="35">
        <v>42853</v>
      </c>
      <c r="B230" s="28">
        <v>1.5700000000000002E-2</v>
      </c>
      <c r="C230" s="42">
        <v>3.5000000000000003E-2</v>
      </c>
      <c r="D230" s="13"/>
    </row>
    <row r="231" spans="1:4">
      <c r="A231" s="35">
        <v>42857</v>
      </c>
      <c r="B231" s="28">
        <v>1.5599999999999999E-2</v>
      </c>
      <c r="C231" s="42">
        <v>3.5000000000000003E-2</v>
      </c>
      <c r="D231" s="13"/>
    </row>
    <row r="232" spans="1:4">
      <c r="A232" s="35">
        <v>42858</v>
      </c>
      <c r="B232" s="28">
        <v>1.5599999999999999E-2</v>
      </c>
      <c r="C232" s="42">
        <v>3.5000000000000003E-2</v>
      </c>
      <c r="D232" s="13"/>
    </row>
    <row r="233" spans="1:4">
      <c r="A233" s="35">
        <v>42859</v>
      </c>
      <c r="B233" s="28">
        <v>1.55E-2</v>
      </c>
      <c r="C233" s="42">
        <v>3.5000000000000003E-2</v>
      </c>
      <c r="D233" s="13"/>
    </row>
    <row r="234" spans="1:4">
      <c r="A234" s="35">
        <v>42860</v>
      </c>
      <c r="B234" s="28">
        <v>1.5599999999999999E-2</v>
      </c>
      <c r="C234" s="42">
        <v>3.5000000000000003E-2</v>
      </c>
      <c r="D234" s="13"/>
    </row>
    <row r="235" spans="1:4">
      <c r="A235" s="35">
        <v>42863</v>
      </c>
      <c r="B235" s="28">
        <v>1.5599999999999999E-2</v>
      </c>
      <c r="C235" s="42">
        <v>3.5000000000000003E-2</v>
      </c>
      <c r="D235" s="13"/>
    </row>
    <row r="236" spans="1:4">
      <c r="A236" s="35">
        <v>42864</v>
      </c>
      <c r="B236" s="28">
        <v>1.5599999999999999E-2</v>
      </c>
      <c r="C236" s="42">
        <v>3.5000000000000003E-2</v>
      </c>
      <c r="D236" s="13"/>
    </row>
    <row r="237" spans="1:4">
      <c r="A237" s="35">
        <v>42865</v>
      </c>
      <c r="B237" s="28">
        <v>1.55E-2</v>
      </c>
      <c r="C237" s="42">
        <v>3.5000000000000003E-2</v>
      </c>
      <c r="D237" s="13"/>
    </row>
    <row r="238" spans="1:4">
      <c r="A238" s="35">
        <v>42866</v>
      </c>
      <c r="B238" s="28">
        <v>1.55E-2</v>
      </c>
      <c r="C238" s="42">
        <v>3.5000000000000003E-2</v>
      </c>
      <c r="D238" s="13"/>
    </row>
    <row r="239" spans="1:4">
      <c r="A239" s="35">
        <v>42867</v>
      </c>
      <c r="B239" s="28">
        <v>1.55E-2</v>
      </c>
      <c r="C239" s="42">
        <v>3.5000000000000003E-2</v>
      </c>
      <c r="D239" s="13"/>
    </row>
    <row r="240" spans="1:4">
      <c r="A240" s="35">
        <v>42870</v>
      </c>
      <c r="B240" s="28">
        <v>1.55E-2</v>
      </c>
      <c r="C240" s="42">
        <v>3.5000000000000003E-2</v>
      </c>
      <c r="D240" s="13"/>
    </row>
    <row r="241" spans="1:4">
      <c r="A241" s="35">
        <v>42871</v>
      </c>
      <c r="B241" s="28">
        <v>1.54E-2</v>
      </c>
      <c r="C241" s="42">
        <v>3.5000000000000003E-2</v>
      </c>
      <c r="D241" s="13"/>
    </row>
    <row r="242" spans="1:4">
      <c r="A242" s="35">
        <v>42872</v>
      </c>
      <c r="B242" s="28">
        <v>1.54E-2</v>
      </c>
      <c r="C242" s="42">
        <v>3.5000000000000003E-2</v>
      </c>
      <c r="D242" s="13"/>
    </row>
    <row r="243" spans="1:4">
      <c r="A243" s="35">
        <v>42873</v>
      </c>
      <c r="B243" s="28">
        <v>1.49E-2</v>
      </c>
      <c r="C243" s="42">
        <v>3.5000000000000003E-2</v>
      </c>
      <c r="D243" s="13"/>
    </row>
    <row r="244" spans="1:4">
      <c r="A244" s="35">
        <v>42874</v>
      </c>
      <c r="B244" s="28">
        <v>1.4800000000000001E-2</v>
      </c>
      <c r="C244" s="42">
        <v>3.5000000000000003E-2</v>
      </c>
      <c r="D244" s="13"/>
    </row>
    <row r="245" spans="1:4">
      <c r="A245" s="35">
        <v>42877</v>
      </c>
      <c r="B245" s="28">
        <v>1.4800000000000001E-2</v>
      </c>
      <c r="C245" s="42">
        <v>3.5000000000000003E-2</v>
      </c>
      <c r="D245" s="13"/>
    </row>
    <row r="246" spans="1:4">
      <c r="A246" s="35">
        <v>42878</v>
      </c>
      <c r="B246" s="28">
        <v>1.4800000000000001E-2</v>
      </c>
      <c r="C246" s="42">
        <v>3.5000000000000003E-2</v>
      </c>
      <c r="D246" s="13"/>
    </row>
    <row r="247" spans="1:4">
      <c r="A247" s="35">
        <v>42879</v>
      </c>
      <c r="B247" s="28">
        <v>1.4800000000000001E-2</v>
      </c>
      <c r="C247" s="42">
        <v>3.5000000000000003E-2</v>
      </c>
      <c r="D247" s="13"/>
    </row>
    <row r="248" spans="1:4">
      <c r="A248" s="35">
        <v>42880</v>
      </c>
      <c r="B248" s="28">
        <v>1.49E-2</v>
      </c>
      <c r="C248" s="42">
        <v>3.5000000000000003E-2</v>
      </c>
      <c r="D248" s="13"/>
    </row>
    <row r="249" spans="1:4">
      <c r="A249" s="35">
        <v>42881</v>
      </c>
      <c r="B249" s="28">
        <v>1.49E-2</v>
      </c>
      <c r="C249" s="42">
        <v>3.5000000000000003E-2</v>
      </c>
      <c r="D249" s="13"/>
    </row>
    <row r="250" spans="1:4">
      <c r="A250" s="35">
        <v>42886</v>
      </c>
      <c r="B250" s="28">
        <v>1.46E-2</v>
      </c>
      <c r="C250" s="42">
        <v>3.5000000000000003E-2</v>
      </c>
      <c r="D250" s="13"/>
    </row>
    <row r="251" spans="1:4">
      <c r="A251" s="35">
        <v>42887</v>
      </c>
      <c r="B251" s="28">
        <v>1.46E-2</v>
      </c>
      <c r="C251" s="42">
        <v>3.5000000000000003E-2</v>
      </c>
      <c r="D251" s="13"/>
    </row>
    <row r="252" spans="1:4">
      <c r="A252" s="35">
        <v>42888</v>
      </c>
      <c r="B252" s="28">
        <v>1.47E-2</v>
      </c>
      <c r="C252" s="42">
        <v>3.5000000000000003E-2</v>
      </c>
      <c r="D252" s="13"/>
    </row>
    <row r="253" spans="1:4">
      <c r="A253" s="35">
        <v>42889</v>
      </c>
      <c r="B253" s="28">
        <v>1.43E-2</v>
      </c>
      <c r="C253" s="42">
        <v>3.5000000000000003E-2</v>
      </c>
      <c r="D253" s="13"/>
    </row>
    <row r="254" spans="1:4">
      <c r="A254" s="35">
        <v>42891</v>
      </c>
      <c r="B254" s="28">
        <v>1.4400000000000001E-2</v>
      </c>
      <c r="C254" s="42">
        <v>3.5000000000000003E-2</v>
      </c>
      <c r="D254" s="13"/>
    </row>
    <row r="255" spans="1:4">
      <c r="A255" s="35">
        <v>42892</v>
      </c>
      <c r="B255" s="28">
        <v>1.4100000000000001E-2</v>
      </c>
      <c r="C255" s="42">
        <v>3.5000000000000003E-2</v>
      </c>
      <c r="D255" s="13"/>
    </row>
    <row r="256" spans="1:4">
      <c r="A256" s="35">
        <v>42893</v>
      </c>
      <c r="B256" s="28">
        <v>1.4E-2</v>
      </c>
      <c r="C256" s="42">
        <v>3.5000000000000003E-2</v>
      </c>
      <c r="D256" s="13"/>
    </row>
    <row r="257" spans="1:4">
      <c r="A257" s="35">
        <v>42894</v>
      </c>
      <c r="B257" s="28">
        <v>1.3600000000000001E-2</v>
      </c>
      <c r="C257" s="42">
        <v>3.5000000000000003E-2</v>
      </c>
      <c r="D257" s="13"/>
    </row>
    <row r="258" spans="1:4">
      <c r="A258" s="35">
        <v>42895</v>
      </c>
      <c r="B258" s="28">
        <v>1.3600000000000001E-2</v>
      </c>
      <c r="C258" s="42">
        <v>3.5000000000000003E-2</v>
      </c>
      <c r="D258" s="13"/>
    </row>
    <row r="259" spans="1:4">
      <c r="A259" s="35">
        <v>42898</v>
      </c>
      <c r="B259" s="28">
        <v>1.3800000000000002E-2</v>
      </c>
      <c r="C259" s="42">
        <v>3.5000000000000003E-2</v>
      </c>
      <c r="D259" s="13"/>
    </row>
    <row r="260" spans="1:4">
      <c r="A260" s="35">
        <v>42899</v>
      </c>
      <c r="B260" s="28">
        <v>1.37E-2</v>
      </c>
      <c r="C260" s="42">
        <v>3.5000000000000003E-2</v>
      </c>
      <c r="D260" s="13"/>
    </row>
    <row r="261" spans="1:4">
      <c r="A261" s="35">
        <v>42900</v>
      </c>
      <c r="B261" s="28">
        <v>1.3600000000000001E-2</v>
      </c>
      <c r="C261" s="42">
        <v>3.5000000000000003E-2</v>
      </c>
      <c r="D261" s="13"/>
    </row>
    <row r="262" spans="1:4">
      <c r="A262" s="35">
        <v>42901</v>
      </c>
      <c r="B262" s="28">
        <v>1.35E-2</v>
      </c>
      <c r="C262" s="42">
        <v>3.5000000000000003E-2</v>
      </c>
      <c r="D262" s="13"/>
    </row>
    <row r="263" spans="1:4">
      <c r="A263" s="35">
        <v>42902</v>
      </c>
      <c r="B263" s="28">
        <v>1.37E-2</v>
      </c>
      <c r="C263" s="42">
        <v>3.5000000000000003E-2</v>
      </c>
      <c r="D263" s="13"/>
    </row>
    <row r="264" spans="1:4">
      <c r="A264" s="35">
        <v>42905</v>
      </c>
      <c r="B264" s="28">
        <v>1.3600000000000001E-2</v>
      </c>
      <c r="C264" s="42">
        <v>3.5000000000000003E-2</v>
      </c>
      <c r="D264" s="13"/>
    </row>
    <row r="265" spans="1:4">
      <c r="A265" s="35">
        <v>42906</v>
      </c>
      <c r="B265" s="28">
        <v>1.3900000000000001E-2</v>
      </c>
      <c r="C265" s="42">
        <v>3.5000000000000003E-2</v>
      </c>
      <c r="D265" s="13"/>
    </row>
    <row r="266" spans="1:4">
      <c r="A266" s="35">
        <v>42907</v>
      </c>
      <c r="B266" s="28">
        <v>1.3800000000000002E-2</v>
      </c>
      <c r="C266" s="42">
        <v>3.5000000000000003E-2</v>
      </c>
      <c r="D266" s="13"/>
    </row>
    <row r="267" spans="1:4">
      <c r="A267" s="35">
        <v>42908</v>
      </c>
      <c r="B267" s="28">
        <v>1.3800000000000002E-2</v>
      </c>
      <c r="C267" s="42">
        <v>3.5000000000000003E-2</v>
      </c>
      <c r="D267" s="13"/>
    </row>
    <row r="268" spans="1:4">
      <c r="A268" s="35">
        <v>42909</v>
      </c>
      <c r="B268" s="28">
        <v>1.37E-2</v>
      </c>
      <c r="C268" s="42">
        <v>3.5000000000000003E-2</v>
      </c>
      <c r="D268" s="13"/>
    </row>
    <row r="269" spans="1:4">
      <c r="A269" s="35">
        <v>42912</v>
      </c>
      <c r="B269" s="28">
        <v>1.4999999999999999E-2</v>
      </c>
      <c r="C269" s="42">
        <v>3.5000000000000003E-2</v>
      </c>
      <c r="D269" s="13"/>
    </row>
    <row r="270" spans="1:4">
      <c r="A270" s="35">
        <v>42913</v>
      </c>
      <c r="B270" s="28">
        <v>1.4999999999999999E-2</v>
      </c>
      <c r="C270" s="42">
        <v>3.5000000000000003E-2</v>
      </c>
      <c r="D270" s="13"/>
    </row>
    <row r="271" spans="1:4">
      <c r="A271" s="35">
        <v>42914</v>
      </c>
      <c r="B271" s="28">
        <v>1.52E-2</v>
      </c>
      <c r="C271" s="42">
        <v>3.5000000000000003E-2</v>
      </c>
      <c r="D271" s="13"/>
    </row>
    <row r="272" spans="1:4">
      <c r="A272" s="35">
        <v>42915</v>
      </c>
      <c r="B272" s="28">
        <v>1.52E-2</v>
      </c>
      <c r="C272" s="42">
        <v>3.5000000000000003E-2</v>
      </c>
      <c r="D272" s="13"/>
    </row>
    <row r="273" spans="1:4">
      <c r="A273" s="35">
        <v>42916</v>
      </c>
      <c r="B273" s="28">
        <v>1.4999999999999999E-2</v>
      </c>
      <c r="C273" s="42">
        <v>3.5000000000000003E-2</v>
      </c>
      <c r="D273" s="13"/>
    </row>
    <row r="274" spans="1:4">
      <c r="A274" s="35">
        <v>42919</v>
      </c>
      <c r="B274" s="28">
        <v>1.4999999999999999E-2</v>
      </c>
      <c r="C274" s="42">
        <v>3.5000000000000003E-2</v>
      </c>
      <c r="D274" s="13"/>
    </row>
    <row r="275" spans="1:4">
      <c r="A275" s="35">
        <v>42920</v>
      </c>
      <c r="B275" s="28">
        <v>1.5100000000000001E-2</v>
      </c>
      <c r="C275" s="42">
        <v>3.5000000000000003E-2</v>
      </c>
      <c r="D275" s="13"/>
    </row>
    <row r="276" spans="1:4">
      <c r="A276" s="35">
        <v>42921</v>
      </c>
      <c r="B276" s="28">
        <v>1.52E-2</v>
      </c>
      <c r="C276" s="42">
        <v>3.5000000000000003E-2</v>
      </c>
      <c r="D276" s="13"/>
    </row>
    <row r="277" spans="1:4">
      <c r="A277" s="35">
        <v>42922</v>
      </c>
      <c r="B277" s="28">
        <v>1.52E-2</v>
      </c>
      <c r="C277" s="42">
        <v>3.5000000000000003E-2</v>
      </c>
      <c r="D277" s="13"/>
    </row>
    <row r="278" spans="1:4">
      <c r="A278" s="35">
        <v>42923</v>
      </c>
      <c r="B278" s="28">
        <v>1.52E-2</v>
      </c>
      <c r="C278" s="42">
        <v>3.5000000000000003E-2</v>
      </c>
      <c r="D278" s="13"/>
    </row>
    <row r="279" spans="1:4">
      <c r="A279" s="35">
        <v>42926</v>
      </c>
      <c r="B279" s="28">
        <v>1.52E-2</v>
      </c>
      <c r="C279" s="42">
        <v>3.5000000000000003E-2</v>
      </c>
      <c r="D279" s="13"/>
    </row>
    <row r="280" spans="1:4">
      <c r="A280" s="35">
        <v>42927</v>
      </c>
      <c r="B280" s="28">
        <v>1.5599999999999999E-2</v>
      </c>
      <c r="C280" s="42">
        <v>3.5000000000000003E-2</v>
      </c>
      <c r="D280" s="13"/>
    </row>
    <row r="281" spans="1:4">
      <c r="A281" s="35">
        <v>42928</v>
      </c>
      <c r="B281" s="28">
        <v>1.5599999999999999E-2</v>
      </c>
      <c r="C281" s="42">
        <v>3.5000000000000003E-2</v>
      </c>
      <c r="D281" s="13"/>
    </row>
    <row r="282" spans="1:4">
      <c r="A282" s="35">
        <v>42929</v>
      </c>
      <c r="B282" s="28">
        <v>1.5700000000000002E-2</v>
      </c>
      <c r="C282" s="42">
        <v>3.5000000000000003E-2</v>
      </c>
      <c r="D282" s="13"/>
    </row>
    <row r="283" spans="1:4">
      <c r="A283" s="35">
        <v>42930</v>
      </c>
      <c r="B283" s="28">
        <v>1.55E-2</v>
      </c>
      <c r="C283" s="42">
        <v>3.5000000000000003E-2</v>
      </c>
      <c r="D283" s="13"/>
    </row>
    <row r="284" spans="1:4">
      <c r="A284" s="35">
        <v>42933</v>
      </c>
      <c r="B284" s="28">
        <v>1.55E-2</v>
      </c>
      <c r="C284" s="42">
        <v>3.5000000000000003E-2</v>
      </c>
      <c r="D284" s="13"/>
    </row>
    <row r="285" spans="1:4">
      <c r="A285" s="35">
        <v>42934</v>
      </c>
      <c r="B285" s="28">
        <v>1.55E-2</v>
      </c>
      <c r="C285" s="42">
        <v>3.5000000000000003E-2</v>
      </c>
      <c r="D285" s="13"/>
    </row>
    <row r="286" spans="1:4">
      <c r="A286" s="35">
        <v>42935</v>
      </c>
      <c r="B286" s="28">
        <v>1.54E-2</v>
      </c>
      <c r="C286" s="42">
        <v>3.5000000000000003E-2</v>
      </c>
      <c r="D286" s="13"/>
    </row>
    <row r="287" spans="1:4">
      <c r="A287" s="35">
        <v>42936</v>
      </c>
      <c r="B287" s="28">
        <v>1.5299999999999999E-2</v>
      </c>
      <c r="C287" s="42">
        <v>3.5000000000000003E-2</v>
      </c>
      <c r="D287" s="13"/>
    </row>
    <row r="288" spans="1:4">
      <c r="A288" s="35">
        <v>42937</v>
      </c>
      <c r="B288" s="28">
        <v>1.5299999999999999E-2</v>
      </c>
      <c r="C288" s="42">
        <v>3.5000000000000003E-2</v>
      </c>
      <c r="D288" s="13"/>
    </row>
    <row r="289" spans="1:4">
      <c r="A289" s="35">
        <v>42940</v>
      </c>
      <c r="B289" s="28">
        <v>1.5299999999999999E-2</v>
      </c>
      <c r="C289" s="42">
        <v>3.5000000000000003E-2</v>
      </c>
      <c r="D289" s="13"/>
    </row>
    <row r="290" spans="1:4">
      <c r="A290" s="35">
        <v>42941</v>
      </c>
      <c r="B290" s="28">
        <v>1.54E-2</v>
      </c>
      <c r="C290" s="42">
        <v>3.5000000000000003E-2</v>
      </c>
      <c r="D290" s="13"/>
    </row>
    <row r="291" spans="1:4">
      <c r="A291" s="35">
        <v>42942</v>
      </c>
      <c r="B291" s="28">
        <v>1.5100000000000001E-2</v>
      </c>
      <c r="C291" s="42">
        <v>3.5000000000000003E-2</v>
      </c>
      <c r="D291" s="13"/>
    </row>
    <row r="292" spans="1:4">
      <c r="A292" s="35">
        <v>42943</v>
      </c>
      <c r="B292" s="28">
        <v>1.55E-2</v>
      </c>
      <c r="C292" s="42">
        <v>3.5000000000000003E-2</v>
      </c>
      <c r="D292" s="13"/>
    </row>
    <row r="293" spans="1:4">
      <c r="A293" s="35">
        <v>42944</v>
      </c>
      <c r="B293" s="28">
        <v>1.5599999999999999E-2</v>
      </c>
      <c r="C293" s="42">
        <v>3.5000000000000003E-2</v>
      </c>
      <c r="D293" s="13"/>
    </row>
    <row r="294" spans="1:4">
      <c r="A294" s="35">
        <v>42947</v>
      </c>
      <c r="B294" s="28">
        <v>1.55E-2</v>
      </c>
      <c r="C294" s="42">
        <v>3.5000000000000003E-2</v>
      </c>
      <c r="D294" s="13"/>
    </row>
    <row r="295" spans="1:4">
      <c r="A295" s="35">
        <v>42948</v>
      </c>
      <c r="B295" s="28">
        <v>1.55E-2</v>
      </c>
      <c r="C295" s="42">
        <v>3.5000000000000003E-2</v>
      </c>
      <c r="D295" s="13"/>
    </row>
    <row r="296" spans="1:4">
      <c r="A296" s="35">
        <v>42949</v>
      </c>
      <c r="B296" s="28">
        <v>1.5599999999999999E-2</v>
      </c>
      <c r="C296" s="42">
        <v>3.5000000000000003E-2</v>
      </c>
      <c r="D296" s="13"/>
    </row>
    <row r="297" spans="1:4">
      <c r="A297" s="35">
        <v>42950</v>
      </c>
      <c r="B297" s="28">
        <v>1.5599999999999999E-2</v>
      </c>
      <c r="C297" s="42">
        <v>3.5000000000000003E-2</v>
      </c>
      <c r="D297" s="13"/>
    </row>
    <row r="298" spans="1:4">
      <c r="A298" s="35">
        <v>42951</v>
      </c>
      <c r="B298" s="28">
        <v>1.5299999999999999E-2</v>
      </c>
      <c r="C298" s="42">
        <v>3.5000000000000003E-2</v>
      </c>
      <c r="D298" s="13"/>
    </row>
    <row r="299" spans="1:4">
      <c r="A299" s="35">
        <v>42954</v>
      </c>
      <c r="B299" s="28">
        <v>1.46E-2</v>
      </c>
      <c r="C299" s="42">
        <v>3.5000000000000003E-2</v>
      </c>
      <c r="D299" s="13"/>
    </row>
    <row r="300" spans="1:4">
      <c r="A300" s="35">
        <v>42955</v>
      </c>
      <c r="B300" s="28">
        <v>1.4400000000000001E-2</v>
      </c>
      <c r="C300" s="42">
        <v>3.5000000000000003E-2</v>
      </c>
      <c r="D300" s="13"/>
    </row>
    <row r="301" spans="1:4">
      <c r="A301" s="35">
        <v>42956</v>
      </c>
      <c r="B301" s="28">
        <v>1.43E-2</v>
      </c>
      <c r="C301" s="42">
        <v>3.5000000000000003E-2</v>
      </c>
      <c r="D301" s="13"/>
    </row>
    <row r="302" spans="1:4">
      <c r="A302" s="35">
        <v>42957</v>
      </c>
      <c r="B302" s="28">
        <v>1.47E-2</v>
      </c>
      <c r="C302" s="42">
        <v>3.5000000000000003E-2</v>
      </c>
      <c r="D302" s="13"/>
    </row>
    <row r="303" spans="1:4">
      <c r="A303" s="35">
        <v>42958</v>
      </c>
      <c r="B303" s="28">
        <v>1.47E-2</v>
      </c>
      <c r="C303" s="42">
        <v>3.5000000000000003E-2</v>
      </c>
      <c r="D303" s="13"/>
    </row>
    <row r="304" spans="1:4">
      <c r="A304" s="35">
        <v>42961</v>
      </c>
      <c r="B304" s="28">
        <v>1.47E-2</v>
      </c>
      <c r="C304" s="42">
        <v>3.5000000000000003E-2</v>
      </c>
      <c r="D304" s="13"/>
    </row>
    <row r="305" spans="1:4">
      <c r="A305" s="35">
        <v>42962</v>
      </c>
      <c r="B305" s="28">
        <v>1.4800000000000001E-2</v>
      </c>
      <c r="C305" s="42">
        <v>3.5000000000000003E-2</v>
      </c>
      <c r="D305" s="13"/>
    </row>
    <row r="306" spans="1:4">
      <c r="A306" s="35">
        <v>42963</v>
      </c>
      <c r="B306" s="28">
        <v>1.46E-2</v>
      </c>
      <c r="C306" s="42">
        <v>3.5000000000000003E-2</v>
      </c>
      <c r="D306" s="13"/>
    </row>
    <row r="307" spans="1:4">
      <c r="A307" s="35">
        <v>42964</v>
      </c>
      <c r="B307" s="28">
        <v>1.46E-2</v>
      </c>
      <c r="C307" s="42">
        <v>3.5000000000000003E-2</v>
      </c>
      <c r="D307" s="13"/>
    </row>
    <row r="308" spans="1:4">
      <c r="A308" s="35">
        <v>42965</v>
      </c>
      <c r="B308" s="28">
        <v>1.46E-2</v>
      </c>
      <c r="C308" s="42">
        <v>3.5000000000000003E-2</v>
      </c>
      <c r="D308" s="13"/>
    </row>
    <row r="309" spans="1:4">
      <c r="A309" s="35">
        <v>42968</v>
      </c>
      <c r="B309" s="28">
        <v>1.46E-2</v>
      </c>
      <c r="C309" s="42">
        <v>3.5000000000000003E-2</v>
      </c>
      <c r="D309" s="13"/>
    </row>
    <row r="310" spans="1:4">
      <c r="A310" s="35">
        <v>42969</v>
      </c>
      <c r="B310" s="28">
        <v>1.43E-2</v>
      </c>
      <c r="C310" s="42">
        <v>3.5000000000000003E-2</v>
      </c>
      <c r="D310" s="13"/>
    </row>
    <row r="311" spans="1:4">
      <c r="A311" s="35">
        <v>42970</v>
      </c>
      <c r="B311" s="28">
        <v>1.43E-2</v>
      </c>
      <c r="C311" s="42">
        <v>3.5000000000000003E-2</v>
      </c>
      <c r="D311" s="13"/>
    </row>
    <row r="312" spans="1:4">
      <c r="A312" s="35">
        <v>42971</v>
      </c>
      <c r="B312" s="28">
        <v>1.43E-2</v>
      </c>
      <c r="C312" s="42">
        <v>3.5000000000000003E-2</v>
      </c>
      <c r="D312" s="13"/>
    </row>
    <row r="313" spans="1:4">
      <c r="A313" s="35">
        <v>42972</v>
      </c>
      <c r="B313" s="28">
        <v>1.4200000000000001E-2</v>
      </c>
      <c r="C313" s="42">
        <v>3.5000000000000003E-2</v>
      </c>
      <c r="D313" s="13"/>
    </row>
    <row r="314" spans="1:4">
      <c r="A314" s="35">
        <v>42975</v>
      </c>
      <c r="B314" s="28">
        <v>1.4400000000000001E-2</v>
      </c>
      <c r="C314" s="42">
        <v>3.5000000000000003E-2</v>
      </c>
      <c r="D314" s="13"/>
    </row>
    <row r="315" spans="1:4">
      <c r="A315" s="35">
        <v>42976</v>
      </c>
      <c r="B315" s="28">
        <v>1.43E-2</v>
      </c>
      <c r="C315" s="42">
        <v>3.5000000000000003E-2</v>
      </c>
      <c r="D315" s="13"/>
    </row>
    <row r="316" spans="1:4">
      <c r="A316" s="35">
        <v>42977</v>
      </c>
      <c r="B316" s="28">
        <v>1.43E-2</v>
      </c>
      <c r="C316" s="42">
        <v>3.5000000000000003E-2</v>
      </c>
      <c r="D316" s="13"/>
    </row>
    <row r="317" spans="1:4">
      <c r="A317" s="35">
        <v>42978</v>
      </c>
      <c r="B317" s="28">
        <v>1.4200000000000001E-2</v>
      </c>
      <c r="C317" s="42">
        <v>3.5000000000000003E-2</v>
      </c>
      <c r="D317" s="13"/>
    </row>
    <row r="318" spans="1:4">
      <c r="A318" s="35">
        <v>42979</v>
      </c>
      <c r="B318" s="28">
        <v>1.4200000000000001E-2</v>
      </c>
      <c r="C318" s="42">
        <v>3.5000000000000003E-2</v>
      </c>
      <c r="D318" s="13"/>
    </row>
    <row r="319" spans="1:4">
      <c r="A319" s="35">
        <v>42982</v>
      </c>
      <c r="B319" s="28">
        <v>1.4100000000000001E-2</v>
      </c>
      <c r="C319" s="42">
        <v>3.5000000000000003E-2</v>
      </c>
      <c r="D319" s="13"/>
    </row>
    <row r="320" spans="1:4">
      <c r="A320" s="35">
        <v>42983</v>
      </c>
      <c r="B320" s="28">
        <v>1.4100000000000001E-2</v>
      </c>
      <c r="C320" s="42">
        <v>3.5000000000000003E-2</v>
      </c>
      <c r="D320" s="13"/>
    </row>
    <row r="321" spans="1:4">
      <c r="A321" s="35">
        <v>42984</v>
      </c>
      <c r="B321" s="28">
        <v>1.4100000000000001E-2</v>
      </c>
      <c r="C321" s="42">
        <v>3.5000000000000003E-2</v>
      </c>
      <c r="D321" s="13"/>
    </row>
    <row r="322" spans="1:4">
      <c r="A322" s="35">
        <v>42985</v>
      </c>
      <c r="B322" s="28">
        <v>1.3800000000000002E-2</v>
      </c>
      <c r="C322" s="42">
        <v>3.5000000000000003E-2</v>
      </c>
      <c r="D322" s="13"/>
    </row>
    <row r="323" spans="1:4">
      <c r="A323" s="35">
        <v>42986</v>
      </c>
      <c r="B323" s="28">
        <v>1.35E-2</v>
      </c>
      <c r="C323" s="42">
        <v>3.5000000000000003E-2</v>
      </c>
      <c r="D323" s="13"/>
    </row>
    <row r="324" spans="1:4">
      <c r="A324" s="35">
        <v>42989</v>
      </c>
      <c r="B324" s="28">
        <v>1.35E-2</v>
      </c>
      <c r="C324" s="42">
        <v>3.5000000000000003E-2</v>
      </c>
      <c r="D324" s="13"/>
    </row>
    <row r="325" spans="1:4">
      <c r="A325" s="35">
        <v>42990</v>
      </c>
      <c r="B325" s="28">
        <v>1.35E-2</v>
      </c>
      <c r="C325" s="42">
        <v>3.5000000000000003E-2</v>
      </c>
      <c r="D325" s="13"/>
    </row>
    <row r="326" spans="1:4">
      <c r="A326" s="35">
        <v>42991</v>
      </c>
      <c r="B326" s="28">
        <v>1.34E-2</v>
      </c>
      <c r="C326" s="42">
        <v>3.5000000000000003E-2</v>
      </c>
      <c r="D326" s="13"/>
    </row>
    <row r="327" spans="1:4">
      <c r="A327" s="35">
        <v>42992</v>
      </c>
      <c r="B327" s="28">
        <v>1.35E-2</v>
      </c>
      <c r="C327" s="42">
        <v>3.5000000000000003E-2</v>
      </c>
      <c r="D327" s="13"/>
    </row>
    <row r="328" spans="1:4">
      <c r="A328" s="35">
        <v>42993</v>
      </c>
      <c r="B328" s="28">
        <v>1.35E-2</v>
      </c>
      <c r="C328" s="42">
        <v>3.5000000000000003E-2</v>
      </c>
      <c r="D328" s="13"/>
    </row>
    <row r="329" spans="1:4">
      <c r="A329" s="35">
        <v>42996</v>
      </c>
      <c r="B329" s="28">
        <v>1.3100000000000001E-2</v>
      </c>
      <c r="C329" s="42">
        <v>3.5000000000000003E-2</v>
      </c>
      <c r="D329" s="13"/>
    </row>
    <row r="330" spans="1:4">
      <c r="A330" s="35">
        <v>42997</v>
      </c>
      <c r="B330" s="28">
        <v>1.3100000000000001E-2</v>
      </c>
      <c r="C330" s="42">
        <v>0.03</v>
      </c>
      <c r="D330" s="13"/>
    </row>
    <row r="331" spans="1:4">
      <c r="A331" s="35">
        <v>42998</v>
      </c>
      <c r="B331" s="28">
        <v>1.3000000000000001E-2</v>
      </c>
      <c r="C331" s="42">
        <v>0.03</v>
      </c>
      <c r="D331" s="13"/>
    </row>
    <row r="332" spans="1:4">
      <c r="A332" s="35">
        <v>42999</v>
      </c>
      <c r="B332" s="28">
        <v>1.2700000000000001E-2</v>
      </c>
      <c r="C332" s="42">
        <v>0.03</v>
      </c>
      <c r="D332" s="13"/>
    </row>
    <row r="333" spans="1:4">
      <c r="A333" s="35">
        <v>43000</v>
      </c>
      <c r="B333" s="28">
        <v>1.35E-2</v>
      </c>
      <c r="C333" s="42">
        <v>0.03</v>
      </c>
      <c r="D333" s="13"/>
    </row>
    <row r="334" spans="1:4">
      <c r="A334" s="35">
        <v>43003</v>
      </c>
      <c r="B334" s="28">
        <v>1.3800000000000002E-2</v>
      </c>
      <c r="C334" s="42">
        <v>0.03</v>
      </c>
      <c r="D334" s="13"/>
    </row>
    <row r="335" spans="1:4">
      <c r="A335" s="35">
        <v>43004</v>
      </c>
      <c r="B335" s="28">
        <v>1.37E-2</v>
      </c>
      <c r="C335" s="42">
        <v>0.03</v>
      </c>
      <c r="D335" s="13"/>
    </row>
    <row r="336" spans="1:4">
      <c r="A336" s="35">
        <v>43005</v>
      </c>
      <c r="B336" s="28">
        <v>1.37E-2</v>
      </c>
      <c r="C336" s="42">
        <v>0.03</v>
      </c>
      <c r="D336" s="13"/>
    </row>
    <row r="337" spans="1:4">
      <c r="A337" s="35">
        <v>43006</v>
      </c>
      <c r="B337" s="28">
        <v>1.3600000000000001E-2</v>
      </c>
      <c r="C337" s="42">
        <v>0.03</v>
      </c>
      <c r="D337" s="13"/>
    </row>
    <row r="338" spans="1:4">
      <c r="A338" s="35">
        <v>43007</v>
      </c>
      <c r="B338" s="28">
        <v>1.3600000000000001E-2</v>
      </c>
      <c r="C338" s="42">
        <v>0.03</v>
      </c>
      <c r="D338" s="13"/>
    </row>
    <row r="339" spans="1:4">
      <c r="A339" s="35">
        <v>43008</v>
      </c>
      <c r="B339" s="28">
        <v>1.3600000000000001E-2</v>
      </c>
      <c r="C339" s="42">
        <v>0.03</v>
      </c>
      <c r="D339" s="13"/>
    </row>
    <row r="340" spans="1:4">
      <c r="A340" s="35">
        <v>43010</v>
      </c>
      <c r="B340" s="28">
        <v>1.34E-2</v>
      </c>
      <c r="C340" s="42">
        <v>0.03</v>
      </c>
      <c r="D340" s="13"/>
    </row>
    <row r="341" spans="1:4">
      <c r="A341" s="35">
        <v>43011</v>
      </c>
      <c r="B341" s="28">
        <v>1.34E-2</v>
      </c>
      <c r="C341" s="42">
        <v>0.03</v>
      </c>
      <c r="D341" s="13"/>
    </row>
    <row r="342" spans="1:4">
      <c r="A342" s="35">
        <v>43013</v>
      </c>
      <c r="B342" s="28">
        <v>1.32E-2</v>
      </c>
      <c r="C342" s="42">
        <v>0.03</v>
      </c>
      <c r="D342" s="13"/>
    </row>
    <row r="343" spans="1:4">
      <c r="A343" s="35">
        <v>43014</v>
      </c>
      <c r="B343" s="28">
        <v>1.3300000000000001E-2</v>
      </c>
      <c r="C343" s="42">
        <v>0.03</v>
      </c>
      <c r="D343" s="13"/>
    </row>
    <row r="344" spans="1:4">
      <c r="A344" s="35">
        <v>43019</v>
      </c>
      <c r="B344" s="28">
        <v>1.35E-2</v>
      </c>
      <c r="C344" s="42">
        <v>0.03</v>
      </c>
      <c r="D344" s="13"/>
    </row>
    <row r="345" spans="1:4">
      <c r="A345" s="35">
        <v>43020</v>
      </c>
      <c r="B345" s="28">
        <v>1.3600000000000001E-2</v>
      </c>
      <c r="C345" s="42">
        <v>0.03</v>
      </c>
      <c r="D345" s="13"/>
    </row>
    <row r="346" spans="1:4">
      <c r="A346" s="35">
        <v>43021</v>
      </c>
      <c r="B346" s="28">
        <v>1.35E-2</v>
      </c>
      <c r="C346" s="42">
        <v>0.03</v>
      </c>
      <c r="D346" s="13"/>
    </row>
    <row r="347" spans="1:4">
      <c r="A347" s="35">
        <v>43024</v>
      </c>
      <c r="B347" s="28">
        <v>1.3600000000000001E-2</v>
      </c>
      <c r="C347" s="42">
        <v>0.03</v>
      </c>
      <c r="D347" s="13"/>
    </row>
    <row r="348" spans="1:4">
      <c r="A348" s="35">
        <v>43025</v>
      </c>
      <c r="B348" s="28">
        <v>1.3600000000000001E-2</v>
      </c>
      <c r="C348" s="42">
        <v>0.03</v>
      </c>
      <c r="D348" s="13"/>
    </row>
    <row r="349" spans="1:4">
      <c r="A349" s="35">
        <v>43026</v>
      </c>
      <c r="B349" s="28">
        <v>1.35E-2</v>
      </c>
      <c r="C349" s="42">
        <v>0.03</v>
      </c>
      <c r="D349" s="13"/>
    </row>
    <row r="350" spans="1:4">
      <c r="A350" s="35">
        <v>43027</v>
      </c>
      <c r="B350" s="28">
        <v>1.3600000000000001E-2</v>
      </c>
      <c r="C350" s="42">
        <v>0.03</v>
      </c>
      <c r="D350" s="13"/>
    </row>
    <row r="351" spans="1:4">
      <c r="A351" s="35">
        <v>43028</v>
      </c>
      <c r="B351" s="28">
        <v>1.35E-2</v>
      </c>
      <c r="C351" s="42">
        <v>0.03</v>
      </c>
      <c r="D351" s="13"/>
    </row>
    <row r="352" spans="1:4">
      <c r="A352" s="35">
        <v>43031</v>
      </c>
      <c r="B352" s="28">
        <v>1.34E-2</v>
      </c>
      <c r="C352" s="42">
        <v>0.03</v>
      </c>
      <c r="D352" s="13"/>
    </row>
    <row r="353" spans="1:4">
      <c r="A353" s="35">
        <v>43032</v>
      </c>
      <c r="B353" s="28">
        <v>1.3300000000000001E-2</v>
      </c>
      <c r="C353" s="42">
        <v>0.03</v>
      </c>
      <c r="D353" s="13"/>
    </row>
    <row r="354" spans="1:4">
      <c r="A354" s="35">
        <v>43033</v>
      </c>
      <c r="B354" s="28">
        <v>1.34E-2</v>
      </c>
      <c r="C354" s="42">
        <v>0.03</v>
      </c>
      <c r="D354" s="13"/>
    </row>
    <row r="355" spans="1:4">
      <c r="A355" s="35">
        <v>43034</v>
      </c>
      <c r="B355" s="28">
        <v>1.3300000000000001E-2</v>
      </c>
      <c r="C355" s="42">
        <v>0.03</v>
      </c>
      <c r="D355" s="13"/>
    </row>
    <row r="356" spans="1:4">
      <c r="A356" s="35">
        <v>43035</v>
      </c>
      <c r="B356" s="28">
        <v>1.32E-2</v>
      </c>
      <c r="C356" s="42">
        <v>0.03</v>
      </c>
      <c r="D356" s="13"/>
    </row>
    <row r="357" spans="1:4">
      <c r="A357" s="35">
        <v>43038</v>
      </c>
      <c r="B357" s="28">
        <v>1.32E-2</v>
      </c>
      <c r="C357" s="42">
        <v>0.03</v>
      </c>
      <c r="D357" s="13"/>
    </row>
    <row r="358" spans="1:4">
      <c r="A358" s="35">
        <v>43039</v>
      </c>
      <c r="B358" s="28">
        <v>1.32E-2</v>
      </c>
      <c r="C358" s="42">
        <v>0.03</v>
      </c>
      <c r="D358" s="13"/>
    </row>
    <row r="359" spans="1:4">
      <c r="A359" s="35">
        <v>43040</v>
      </c>
      <c r="B359" s="28">
        <v>1.29E-2</v>
      </c>
      <c r="C359" s="42">
        <v>0.03</v>
      </c>
      <c r="D359" s="13"/>
    </row>
    <row r="360" spans="1:4">
      <c r="A360" s="35">
        <v>43041</v>
      </c>
      <c r="B360" s="28">
        <v>1.29E-2</v>
      </c>
      <c r="C360" s="42">
        <v>0.03</v>
      </c>
      <c r="D360" s="13"/>
    </row>
    <row r="361" spans="1:4">
      <c r="A361" s="35">
        <v>43042</v>
      </c>
      <c r="B361" s="28">
        <v>1.2800000000000001E-2</v>
      </c>
      <c r="C361" s="42">
        <v>0.03</v>
      </c>
      <c r="D361" s="13"/>
    </row>
    <row r="362" spans="1:4">
      <c r="A362" s="35">
        <v>43045</v>
      </c>
      <c r="B362" s="28">
        <v>1.26E-2</v>
      </c>
      <c r="C362" s="42">
        <v>0.03</v>
      </c>
      <c r="D362" s="13"/>
    </row>
    <row r="363" spans="1:4">
      <c r="A363" s="35">
        <v>43046</v>
      </c>
      <c r="B363" s="28">
        <v>1.2100000000000001E-2</v>
      </c>
      <c r="C363" s="42">
        <v>0.03</v>
      </c>
      <c r="D363" s="13"/>
    </row>
    <row r="364" spans="1:4">
      <c r="A364" s="35">
        <v>43047</v>
      </c>
      <c r="B364" s="28">
        <v>1.1900000000000001E-2</v>
      </c>
      <c r="C364" s="42">
        <v>0.03</v>
      </c>
      <c r="D364" s="13"/>
    </row>
    <row r="365" spans="1:4">
      <c r="A365" s="35">
        <v>43048</v>
      </c>
      <c r="B365" s="28">
        <v>1.1900000000000001E-2</v>
      </c>
      <c r="C365" s="42">
        <v>0.03</v>
      </c>
      <c r="D365" s="13"/>
    </row>
    <row r="366" spans="1:4">
      <c r="A366" s="35">
        <v>43049</v>
      </c>
      <c r="B366" s="28">
        <v>1.18E-2</v>
      </c>
      <c r="C366" s="42">
        <v>0.03</v>
      </c>
      <c r="D366" s="13"/>
    </row>
    <row r="367" spans="1:4">
      <c r="A367" s="35">
        <v>43052</v>
      </c>
      <c r="B367" s="28">
        <v>1.1900000000000001E-2</v>
      </c>
      <c r="C367" s="42">
        <v>0.03</v>
      </c>
      <c r="D367" s="13"/>
    </row>
    <row r="368" spans="1:4">
      <c r="A368" s="35">
        <v>43053</v>
      </c>
      <c r="B368" s="28">
        <v>1.1900000000000001E-2</v>
      </c>
      <c r="C368" s="42">
        <v>0.03</v>
      </c>
      <c r="D368" s="13"/>
    </row>
    <row r="369" spans="1:4">
      <c r="A369" s="35">
        <v>43054</v>
      </c>
      <c r="B369" s="28">
        <v>1.1900000000000001E-2</v>
      </c>
      <c r="C369" s="42">
        <v>0.03</v>
      </c>
      <c r="D369" s="13"/>
    </row>
    <row r="370" spans="1:4">
      <c r="A370" s="35">
        <v>43055</v>
      </c>
      <c r="B370" s="28">
        <v>1.1600000000000001E-2</v>
      </c>
      <c r="C370" s="42">
        <v>0.03</v>
      </c>
      <c r="D370" s="13"/>
    </row>
    <row r="371" spans="1:4">
      <c r="A371" s="35">
        <v>43056</v>
      </c>
      <c r="B371" s="28">
        <v>1.1900000000000001E-2</v>
      </c>
      <c r="C371" s="42">
        <v>0.03</v>
      </c>
      <c r="D371" s="13"/>
    </row>
    <row r="372" spans="1:4">
      <c r="A372" s="35">
        <v>43059</v>
      </c>
      <c r="B372" s="28">
        <v>1.18E-2</v>
      </c>
      <c r="C372" s="42">
        <v>0.03</v>
      </c>
      <c r="D372" s="13"/>
    </row>
    <row r="373" spans="1:4">
      <c r="A373" s="35">
        <v>43060</v>
      </c>
      <c r="B373" s="28">
        <v>1.2500000000000001E-2</v>
      </c>
      <c r="C373" s="42">
        <v>0.03</v>
      </c>
      <c r="D373" s="13"/>
    </row>
    <row r="374" spans="1:4">
      <c r="A374" s="35">
        <v>43061</v>
      </c>
      <c r="B374" s="28">
        <v>1.2200000000000001E-2</v>
      </c>
      <c r="C374" s="42">
        <v>0.03</v>
      </c>
      <c r="D374" s="13"/>
    </row>
    <row r="375" spans="1:4">
      <c r="A375" s="35">
        <v>43062</v>
      </c>
      <c r="B375" s="28">
        <v>1.2100000000000001E-2</v>
      </c>
      <c r="C375" s="42">
        <v>0.03</v>
      </c>
      <c r="D375" s="13"/>
    </row>
    <row r="376" spans="1:4">
      <c r="A376" s="35">
        <v>43063</v>
      </c>
      <c r="B376" s="28">
        <v>1.2200000000000001E-2</v>
      </c>
      <c r="C376" s="42">
        <v>0.03</v>
      </c>
      <c r="D376" s="13"/>
    </row>
    <row r="377" spans="1:4">
      <c r="A377" s="35">
        <v>43066</v>
      </c>
      <c r="B377" s="28">
        <v>1.2400000000000001E-2</v>
      </c>
      <c r="C377" s="42">
        <v>0.03</v>
      </c>
      <c r="D377" s="13"/>
    </row>
    <row r="378" spans="1:4">
      <c r="A378" s="35">
        <v>43067</v>
      </c>
      <c r="B378" s="28">
        <v>1.2400000000000001E-2</v>
      </c>
      <c r="C378" s="42">
        <v>0.03</v>
      </c>
      <c r="D378" s="13"/>
    </row>
    <row r="379" spans="1:4">
      <c r="A379" s="35">
        <v>43068</v>
      </c>
      <c r="B379" s="28">
        <v>1.2400000000000001E-2</v>
      </c>
      <c r="C379" s="42">
        <v>0.03</v>
      </c>
      <c r="D379" s="13"/>
    </row>
    <row r="380" spans="1:4">
      <c r="A380" s="35">
        <v>43069</v>
      </c>
      <c r="B380" s="28">
        <v>1.34E-2</v>
      </c>
      <c r="C380" s="42">
        <v>0.03</v>
      </c>
      <c r="D380" s="13"/>
    </row>
    <row r="381" spans="1:4">
      <c r="A381" s="35">
        <v>43070</v>
      </c>
      <c r="B381" s="28">
        <v>1.3300000000000001E-2</v>
      </c>
      <c r="C381" s="42">
        <v>0.03</v>
      </c>
      <c r="D381" s="13"/>
    </row>
    <row r="382" spans="1:4">
      <c r="A382" s="35">
        <v>43073</v>
      </c>
      <c r="B382" s="28">
        <v>1.3300000000000001E-2</v>
      </c>
      <c r="C382" s="42">
        <v>0.03</v>
      </c>
      <c r="D382" s="13"/>
    </row>
    <row r="383" spans="1:4">
      <c r="A383" s="35">
        <v>43074</v>
      </c>
      <c r="B383" s="28">
        <v>1.3300000000000001E-2</v>
      </c>
      <c r="C383" s="42">
        <v>0.03</v>
      </c>
      <c r="D383" s="13"/>
    </row>
    <row r="384" spans="1:4">
      <c r="A384" s="35">
        <v>43075</v>
      </c>
      <c r="B384" s="28">
        <v>1.46E-2</v>
      </c>
      <c r="C384" s="42">
        <v>0.03</v>
      </c>
      <c r="D384" s="13"/>
    </row>
    <row r="385" spans="1:4">
      <c r="A385" s="35">
        <v>43076</v>
      </c>
      <c r="B385" s="28">
        <v>1.46E-2</v>
      </c>
      <c r="C385" s="42">
        <v>0.03</v>
      </c>
      <c r="D385" s="13"/>
    </row>
    <row r="386" spans="1:4">
      <c r="A386" s="35">
        <v>43077</v>
      </c>
      <c r="B386" s="28">
        <v>1.47E-2</v>
      </c>
      <c r="C386" s="42">
        <v>0.03</v>
      </c>
      <c r="D386" s="13"/>
    </row>
    <row r="387" spans="1:4">
      <c r="A387" s="35">
        <v>43080</v>
      </c>
      <c r="B387" s="28">
        <v>1.47E-2</v>
      </c>
      <c r="C387" s="42">
        <v>0.03</v>
      </c>
      <c r="D387" s="13"/>
    </row>
    <row r="388" spans="1:4">
      <c r="A388" s="35">
        <v>43081</v>
      </c>
      <c r="B388" s="28">
        <v>1.47E-2</v>
      </c>
      <c r="C388" s="42">
        <v>0.03</v>
      </c>
      <c r="D388" s="13"/>
    </row>
    <row r="389" spans="1:4">
      <c r="A389" s="35">
        <v>43082</v>
      </c>
      <c r="B389" s="28">
        <v>1.47E-2</v>
      </c>
      <c r="C389" s="42">
        <v>0.03</v>
      </c>
      <c r="D389" s="13"/>
    </row>
    <row r="390" spans="1:4">
      <c r="A390" s="35">
        <v>43083</v>
      </c>
      <c r="B390" s="28">
        <v>1.4800000000000001E-2</v>
      </c>
      <c r="C390" s="42">
        <v>0.03</v>
      </c>
      <c r="D390" s="13"/>
    </row>
    <row r="391" spans="1:4">
      <c r="A391" s="35">
        <v>43084</v>
      </c>
      <c r="B391" s="28">
        <v>1.47E-2</v>
      </c>
      <c r="C391" s="42">
        <v>0.03</v>
      </c>
      <c r="D391" s="13"/>
    </row>
    <row r="392" spans="1:4">
      <c r="A392" s="35">
        <v>43087</v>
      </c>
      <c r="B392" s="28">
        <v>1.46E-2</v>
      </c>
      <c r="C392" s="42">
        <v>0.03</v>
      </c>
      <c r="D392" s="13"/>
    </row>
    <row r="393" spans="1:4">
      <c r="A393" s="35">
        <v>43088</v>
      </c>
      <c r="B393" s="28">
        <v>1.4400000000000001E-2</v>
      </c>
      <c r="C393" s="42">
        <v>0.03</v>
      </c>
      <c r="D393" s="13"/>
    </row>
    <row r="394" spans="1:4">
      <c r="A394" s="35">
        <v>43089</v>
      </c>
      <c r="B394" s="28">
        <v>1.43E-2</v>
      </c>
      <c r="C394" s="42">
        <v>0.03</v>
      </c>
      <c r="D394" s="13"/>
    </row>
    <row r="395" spans="1:4">
      <c r="A395" s="35">
        <v>43090</v>
      </c>
      <c r="B395" s="28">
        <v>1.4200000000000001E-2</v>
      </c>
      <c r="C395" s="42">
        <v>0.03</v>
      </c>
      <c r="D395" s="13"/>
    </row>
    <row r="396" spans="1:4">
      <c r="A396" s="35">
        <v>43091</v>
      </c>
      <c r="B396" s="28">
        <v>1.4200000000000001E-2</v>
      </c>
      <c r="C396" s="42">
        <v>0.03</v>
      </c>
      <c r="D396" s="13"/>
    </row>
    <row r="397" spans="1:4">
      <c r="A397" s="35">
        <v>43094</v>
      </c>
      <c r="B397" s="28">
        <v>1.4200000000000001E-2</v>
      </c>
      <c r="C397" s="42">
        <v>0.03</v>
      </c>
      <c r="D397" s="13"/>
    </row>
    <row r="398" spans="1:4">
      <c r="A398" s="35">
        <v>43095</v>
      </c>
      <c r="B398" s="28">
        <v>1.4500000000000001E-2</v>
      </c>
      <c r="C398" s="42">
        <v>0.03</v>
      </c>
      <c r="D398" s="13"/>
    </row>
    <row r="399" spans="1:4">
      <c r="A399" s="35">
        <v>43096</v>
      </c>
      <c r="B399" s="28">
        <v>1.4500000000000001E-2</v>
      </c>
      <c r="C399" s="42">
        <v>0.03</v>
      </c>
      <c r="D399" s="13"/>
    </row>
    <row r="400" spans="1:4">
      <c r="A400" s="35">
        <v>43097</v>
      </c>
      <c r="B400" s="28">
        <v>1.4500000000000001E-2</v>
      </c>
      <c r="C400" s="42">
        <v>0.03</v>
      </c>
      <c r="D400" s="13"/>
    </row>
    <row r="401" spans="1:4">
      <c r="A401" s="35">
        <v>43098</v>
      </c>
      <c r="B401" s="28">
        <v>1.46E-2</v>
      </c>
      <c r="C401" s="42">
        <v>0.03</v>
      </c>
      <c r="D401" s="13"/>
    </row>
    <row r="402" spans="1:4">
      <c r="A402" s="35">
        <v>43102</v>
      </c>
      <c r="B402" s="28">
        <v>1.46E-2</v>
      </c>
      <c r="C402" s="42">
        <v>0.03</v>
      </c>
      <c r="D402" s="13"/>
    </row>
    <row r="403" spans="1:4">
      <c r="A403" s="35">
        <v>43103</v>
      </c>
      <c r="B403" s="28">
        <v>1.46E-2</v>
      </c>
      <c r="C403" s="42">
        <v>0.03</v>
      </c>
      <c r="D403" s="13"/>
    </row>
    <row r="404" spans="1:4">
      <c r="A404" s="35">
        <v>43104</v>
      </c>
      <c r="B404" s="28">
        <v>1.4400000000000001E-2</v>
      </c>
      <c r="C404" s="42">
        <v>0.03</v>
      </c>
      <c r="D404" s="13"/>
    </row>
    <row r="405" spans="1:4">
      <c r="A405" s="35">
        <v>43105</v>
      </c>
      <c r="B405" s="28">
        <v>1.4400000000000001E-2</v>
      </c>
      <c r="C405" s="42">
        <v>0.03</v>
      </c>
      <c r="D405" s="13"/>
    </row>
    <row r="406" spans="1:4">
      <c r="A406" s="35">
        <v>43108</v>
      </c>
      <c r="B406" s="28">
        <v>1.4400000000000001E-2</v>
      </c>
      <c r="C406" s="42">
        <v>0.03</v>
      </c>
      <c r="D406" s="13"/>
    </row>
    <row r="407" spans="1:4">
      <c r="A407" s="35">
        <v>43109</v>
      </c>
      <c r="B407" s="28">
        <v>1.43E-2</v>
      </c>
      <c r="C407" s="42">
        <v>0.03</v>
      </c>
      <c r="D407" s="13"/>
    </row>
    <row r="408" spans="1:4">
      <c r="A408" s="35">
        <v>43110</v>
      </c>
      <c r="B408" s="28">
        <v>1.43E-2</v>
      </c>
      <c r="C408" s="42">
        <v>0.03</v>
      </c>
      <c r="D408" s="13"/>
    </row>
    <row r="409" spans="1:4">
      <c r="A409" s="35">
        <v>43111</v>
      </c>
      <c r="B409" s="28">
        <v>1.43E-2</v>
      </c>
      <c r="C409" s="42">
        <v>0.03</v>
      </c>
      <c r="D409" s="13"/>
    </row>
    <row r="410" spans="1:4">
      <c r="A410" s="35">
        <v>43112</v>
      </c>
      <c r="B410" s="28">
        <v>1.4100000000000001E-2</v>
      </c>
      <c r="C410" s="42">
        <v>0.03</v>
      </c>
      <c r="D410" s="13"/>
    </row>
    <row r="411" spans="1:4">
      <c r="A411" s="35">
        <v>43115</v>
      </c>
      <c r="B411" s="28">
        <v>1.4200000000000001E-2</v>
      </c>
      <c r="C411" s="42">
        <v>0.03</v>
      </c>
      <c r="D411" s="13"/>
    </row>
    <row r="412" spans="1:4">
      <c r="A412" s="35">
        <v>43116</v>
      </c>
      <c r="B412" s="28">
        <v>1.4200000000000001E-2</v>
      </c>
      <c r="C412" s="42">
        <v>0.03</v>
      </c>
      <c r="D412" s="13"/>
    </row>
    <row r="413" spans="1:4">
      <c r="A413" s="35">
        <v>43117</v>
      </c>
      <c r="B413" s="28">
        <v>1.4200000000000001E-2</v>
      </c>
      <c r="C413" s="42">
        <v>0.03</v>
      </c>
      <c r="D413" s="13"/>
    </row>
    <row r="414" spans="1:4">
      <c r="A414" s="35">
        <v>43118</v>
      </c>
      <c r="B414" s="28">
        <v>1.35E-2</v>
      </c>
      <c r="C414" s="42">
        <v>0.03</v>
      </c>
      <c r="D414" s="13"/>
    </row>
    <row r="415" spans="1:4">
      <c r="A415" s="35">
        <v>43119</v>
      </c>
      <c r="B415" s="28">
        <v>1.3600000000000001E-2</v>
      </c>
      <c r="C415" s="42">
        <v>0.03</v>
      </c>
      <c r="D415" s="13"/>
    </row>
    <row r="416" spans="1:4">
      <c r="A416" s="35">
        <v>43122</v>
      </c>
      <c r="B416" s="28">
        <v>1.37E-2</v>
      </c>
      <c r="C416" s="42">
        <v>0.03</v>
      </c>
      <c r="D416" s="13"/>
    </row>
    <row r="417" spans="1:4">
      <c r="A417" s="35">
        <v>43123</v>
      </c>
      <c r="B417" s="28">
        <v>1.37E-2</v>
      </c>
      <c r="C417" s="42">
        <v>0.03</v>
      </c>
      <c r="D417" s="13"/>
    </row>
    <row r="418" spans="1:4">
      <c r="A418" s="35">
        <v>43124</v>
      </c>
      <c r="B418" s="28">
        <v>1.3900000000000001E-2</v>
      </c>
      <c r="C418" s="42">
        <v>0.03</v>
      </c>
      <c r="D418" s="13"/>
    </row>
    <row r="419" spans="1:4">
      <c r="A419" s="35">
        <v>43125</v>
      </c>
      <c r="B419" s="28">
        <v>1.3800000000000002E-2</v>
      </c>
      <c r="C419" s="42">
        <v>0.03</v>
      </c>
      <c r="D419" s="13"/>
    </row>
    <row r="420" spans="1:4">
      <c r="A420" s="35">
        <v>43126</v>
      </c>
      <c r="B420" s="28">
        <v>1.3800000000000002E-2</v>
      </c>
      <c r="C420" s="42">
        <v>0.03</v>
      </c>
      <c r="D420" s="13"/>
    </row>
    <row r="421" spans="1:4">
      <c r="A421" s="35">
        <v>43129</v>
      </c>
      <c r="B421" s="28">
        <v>1.3800000000000002E-2</v>
      </c>
      <c r="C421" s="42">
        <v>0.03</v>
      </c>
      <c r="D421" s="13"/>
    </row>
    <row r="422" spans="1:4">
      <c r="A422" s="35">
        <v>43130</v>
      </c>
      <c r="B422" s="28">
        <v>1.4200000000000001E-2</v>
      </c>
      <c r="C422" s="42">
        <v>0.03</v>
      </c>
      <c r="D422" s="13"/>
    </row>
    <row r="423" spans="1:4">
      <c r="A423" s="35">
        <v>43131</v>
      </c>
      <c r="B423" s="28">
        <v>1.4100000000000001E-2</v>
      </c>
      <c r="C423" s="42">
        <v>0.03</v>
      </c>
      <c r="D423" s="13"/>
    </row>
    <row r="424" spans="1:4">
      <c r="A424" s="35">
        <v>43132</v>
      </c>
      <c r="B424" s="28">
        <v>1.4E-2</v>
      </c>
      <c r="C424" s="42">
        <v>0.03</v>
      </c>
      <c r="D424" s="13"/>
    </row>
    <row r="425" spans="1:4">
      <c r="A425" s="35">
        <v>43133</v>
      </c>
      <c r="B425" s="28">
        <v>1.3900000000000001E-2</v>
      </c>
      <c r="C425" s="42">
        <v>0.03</v>
      </c>
      <c r="D425" s="13"/>
    </row>
    <row r="426" spans="1:4">
      <c r="A426" s="35">
        <v>43136</v>
      </c>
      <c r="B426" s="28">
        <v>1.5100000000000001E-2</v>
      </c>
      <c r="C426" s="42">
        <v>0.03</v>
      </c>
      <c r="D426" s="13"/>
    </row>
    <row r="427" spans="1:4">
      <c r="A427" s="35">
        <v>43137</v>
      </c>
      <c r="B427" s="28">
        <v>2.3100000000000002E-2</v>
      </c>
      <c r="C427" s="42">
        <v>0.03</v>
      </c>
      <c r="D427" s="13"/>
    </row>
    <row r="428" spans="1:4">
      <c r="A428" s="35">
        <v>43138</v>
      </c>
      <c r="B428" s="28">
        <v>2.3100000000000002E-2</v>
      </c>
      <c r="C428" s="42">
        <v>0.03</v>
      </c>
      <c r="D428" s="13"/>
    </row>
    <row r="429" spans="1:4">
      <c r="A429" s="35">
        <v>43139</v>
      </c>
      <c r="B429" s="28">
        <v>2.3300000000000001E-2</v>
      </c>
      <c r="C429" s="42">
        <v>0.03</v>
      </c>
      <c r="D429" s="13"/>
    </row>
    <row r="430" spans="1:4">
      <c r="A430" s="35">
        <v>43140</v>
      </c>
      <c r="B430" s="28">
        <v>2.3599999999999999E-2</v>
      </c>
      <c r="C430" s="42">
        <v>0.03</v>
      </c>
      <c r="D430" s="13"/>
    </row>
    <row r="431" spans="1:4">
      <c r="A431" s="35">
        <v>43143</v>
      </c>
      <c r="B431" s="28">
        <v>2.3599999999999999E-2</v>
      </c>
      <c r="C431" s="42">
        <v>0.03</v>
      </c>
      <c r="D431" s="13"/>
    </row>
    <row r="432" spans="1:4">
      <c r="A432" s="35">
        <v>43152</v>
      </c>
      <c r="B432" s="28">
        <v>2.5500000000000002E-2</v>
      </c>
      <c r="C432" s="42">
        <v>0.03</v>
      </c>
      <c r="D432" s="13"/>
    </row>
    <row r="433" spans="1:4">
      <c r="A433" s="35">
        <v>43153</v>
      </c>
      <c r="B433" s="28">
        <v>2.5500000000000002E-2</v>
      </c>
      <c r="C433" s="42">
        <v>0.03</v>
      </c>
      <c r="D433" s="13"/>
    </row>
    <row r="434" spans="1:4">
      <c r="A434" s="35">
        <v>43154</v>
      </c>
      <c r="B434" s="28">
        <v>2.58E-2</v>
      </c>
      <c r="C434" s="42">
        <v>0.03</v>
      </c>
      <c r="D434" s="13"/>
    </row>
    <row r="435" spans="1:4">
      <c r="A435" s="35">
        <v>43157</v>
      </c>
      <c r="B435" s="28">
        <v>2.5700000000000001E-2</v>
      </c>
      <c r="C435" s="42">
        <v>0.03</v>
      </c>
      <c r="D435" s="13"/>
    </row>
    <row r="436" spans="1:4">
      <c r="A436" s="35">
        <v>43158</v>
      </c>
      <c r="B436" s="28">
        <v>2.5700000000000001E-2</v>
      </c>
      <c r="C436" s="42">
        <v>0.03</v>
      </c>
      <c r="D436" s="13"/>
    </row>
    <row r="437" spans="1:4">
      <c r="A437" s="35">
        <v>43160</v>
      </c>
      <c r="B437" s="28">
        <v>2.58E-2</v>
      </c>
      <c r="C437" s="42">
        <v>0.03</v>
      </c>
      <c r="D437" s="13"/>
    </row>
    <row r="438" spans="1:4">
      <c r="A438" s="35">
        <v>43161</v>
      </c>
      <c r="B438" s="28">
        <v>2.58E-2</v>
      </c>
      <c r="C438" s="42">
        <v>0.03</v>
      </c>
      <c r="D438" s="13"/>
    </row>
    <row r="439" spans="1:4">
      <c r="A439" s="35">
        <v>43164</v>
      </c>
      <c r="B439" s="28">
        <v>2.5700000000000001E-2</v>
      </c>
      <c r="C439" s="42">
        <v>0.03</v>
      </c>
      <c r="D439" s="13"/>
    </row>
    <row r="440" spans="1:4">
      <c r="A440" s="35">
        <v>43165</v>
      </c>
      <c r="B440" s="28">
        <v>2.58E-2</v>
      </c>
      <c r="C440" s="42">
        <v>0.03</v>
      </c>
      <c r="D440" s="13"/>
    </row>
    <row r="441" spans="1:4">
      <c r="A441" s="35">
        <v>43166</v>
      </c>
      <c r="B441" s="28">
        <v>2.58E-2</v>
      </c>
      <c r="C441" s="42">
        <v>0.03</v>
      </c>
      <c r="D441" s="13"/>
    </row>
    <row r="442" spans="1:4">
      <c r="A442" s="35">
        <v>43167</v>
      </c>
      <c r="B442" s="28">
        <v>2.6000000000000002E-2</v>
      </c>
      <c r="C442" s="42">
        <v>0.03</v>
      </c>
      <c r="D442" s="13"/>
    </row>
    <row r="443" spans="1:4">
      <c r="A443" s="35">
        <v>43168</v>
      </c>
      <c r="B443" s="28">
        <v>2.6000000000000002E-2</v>
      </c>
      <c r="C443" s="42">
        <v>0.03</v>
      </c>
      <c r="D443" s="13"/>
    </row>
    <row r="444" spans="1:4">
      <c r="A444" s="35">
        <v>43171</v>
      </c>
      <c r="B444" s="28">
        <v>2.6100000000000002E-2</v>
      </c>
      <c r="C444" s="42">
        <v>0.03</v>
      </c>
      <c r="D444" s="13"/>
    </row>
    <row r="445" spans="1:4">
      <c r="A445" s="35">
        <v>43172</v>
      </c>
      <c r="B445" s="28">
        <v>2.6000000000000002E-2</v>
      </c>
      <c r="C445" s="42">
        <v>0.03</v>
      </c>
      <c r="D445" s="13"/>
    </row>
    <row r="446" spans="1:4">
      <c r="A446" s="35">
        <v>43173</v>
      </c>
      <c r="B446" s="28">
        <v>2.6100000000000002E-2</v>
      </c>
      <c r="C446" s="42">
        <v>0.03</v>
      </c>
      <c r="D446" s="13"/>
    </row>
    <row r="447" spans="1:4">
      <c r="A447" s="35">
        <v>43174</v>
      </c>
      <c r="B447" s="28">
        <v>2.6100000000000002E-2</v>
      </c>
      <c r="C447" s="42">
        <v>0.03</v>
      </c>
      <c r="D447" s="13"/>
    </row>
    <row r="448" spans="1:4">
      <c r="A448" s="35">
        <v>43175</v>
      </c>
      <c r="B448" s="28">
        <v>2.6100000000000002E-2</v>
      </c>
      <c r="C448" s="42">
        <v>0.03</v>
      </c>
      <c r="D448" s="13"/>
    </row>
    <row r="449" spans="1:4">
      <c r="A449" s="35">
        <v>43178</v>
      </c>
      <c r="B449" s="28">
        <v>2.6200000000000001E-2</v>
      </c>
      <c r="C449" s="42">
        <v>0.03</v>
      </c>
      <c r="D449" s="13"/>
    </row>
    <row r="450" spans="1:4">
      <c r="A450" s="35">
        <v>43179</v>
      </c>
      <c r="B450" s="28">
        <v>2.6100000000000002E-2</v>
      </c>
      <c r="C450" s="42">
        <v>0.03</v>
      </c>
      <c r="D450" s="13"/>
    </row>
    <row r="451" spans="1:4">
      <c r="A451" s="35">
        <v>43180</v>
      </c>
      <c r="B451" s="28">
        <v>2.6100000000000002E-2</v>
      </c>
      <c r="C451" s="42">
        <v>0.03</v>
      </c>
      <c r="D451" s="13"/>
    </row>
    <row r="452" spans="1:4">
      <c r="A452" s="35">
        <v>43181</v>
      </c>
      <c r="B452" s="28">
        <v>2.6100000000000002E-2</v>
      </c>
      <c r="C452" s="42">
        <v>0.03</v>
      </c>
      <c r="D452" s="13"/>
    </row>
    <row r="453" spans="1:4">
      <c r="A453" s="35">
        <v>43182</v>
      </c>
      <c r="B453" s="28">
        <v>2.7100000000000003E-2</v>
      </c>
      <c r="C453" s="42">
        <v>0.03</v>
      </c>
      <c r="D453" s="13"/>
    </row>
    <row r="454" spans="1:4">
      <c r="A454" s="35">
        <v>43185</v>
      </c>
      <c r="B454" s="28">
        <v>2.7200000000000002E-2</v>
      </c>
      <c r="C454" s="42">
        <v>0.03</v>
      </c>
      <c r="D454" s="13"/>
    </row>
    <row r="455" spans="1:4">
      <c r="A455" s="35">
        <v>43186</v>
      </c>
      <c r="B455" s="28">
        <v>2.7300000000000001E-2</v>
      </c>
      <c r="C455" s="42">
        <v>0.03</v>
      </c>
      <c r="D455" s="13"/>
    </row>
    <row r="456" spans="1:4">
      <c r="A456" s="35">
        <v>43187</v>
      </c>
      <c r="B456" s="28">
        <v>2.75E-2</v>
      </c>
      <c r="C456" s="42">
        <v>0.03</v>
      </c>
      <c r="D456" s="13"/>
    </row>
    <row r="457" spans="1:4">
      <c r="A457" s="35">
        <v>43188</v>
      </c>
      <c r="B457" s="28">
        <v>2.52E-2</v>
      </c>
      <c r="C457" s="42">
        <v>0.03</v>
      </c>
      <c r="D457" s="13"/>
    </row>
    <row r="458" spans="1:4">
      <c r="A458" s="35">
        <v>43189</v>
      </c>
      <c r="B458" s="28">
        <v>2.5100000000000001E-2</v>
      </c>
      <c r="C458" s="42">
        <v>0.03</v>
      </c>
      <c r="D458" s="13"/>
    </row>
    <row r="459" spans="1:4">
      <c r="A459" s="35">
        <v>43190</v>
      </c>
      <c r="B459" s="28">
        <v>2.5100000000000001E-2</v>
      </c>
      <c r="C459" s="42">
        <v>0.03</v>
      </c>
      <c r="D459" s="13"/>
    </row>
    <row r="460" spans="1:4">
      <c r="A460" s="35">
        <v>43192</v>
      </c>
      <c r="B460" s="28">
        <v>2.4800000000000003E-2</v>
      </c>
      <c r="C460" s="42">
        <v>0.03</v>
      </c>
      <c r="D460" s="13"/>
    </row>
    <row r="461" spans="1:4">
      <c r="A461" s="35">
        <v>43193</v>
      </c>
      <c r="B461" s="28">
        <v>2.4800000000000003E-2</v>
      </c>
      <c r="C461" s="42">
        <v>0.03</v>
      </c>
      <c r="D461" s="13"/>
    </row>
    <row r="462" spans="1:4">
      <c r="A462" s="35">
        <v>43199</v>
      </c>
      <c r="B462" s="28">
        <v>2.4E-2</v>
      </c>
      <c r="C462" s="42">
        <v>0.03</v>
      </c>
      <c r="D462" s="13"/>
    </row>
    <row r="463" spans="1:4">
      <c r="A463" s="35">
        <v>43200</v>
      </c>
      <c r="B463" s="28">
        <v>2.4E-2</v>
      </c>
      <c r="C463" s="42">
        <v>0.03</v>
      </c>
      <c r="D463" s="13"/>
    </row>
    <row r="464" spans="1:4">
      <c r="A464" s="35">
        <v>43201</v>
      </c>
      <c r="B464" s="28">
        <v>2.3800000000000002E-2</v>
      </c>
      <c r="C464" s="42">
        <v>0.03</v>
      </c>
      <c r="D464" s="13"/>
    </row>
    <row r="465" spans="1:4">
      <c r="A465" s="35">
        <v>43202</v>
      </c>
      <c r="B465" s="28">
        <v>2.3800000000000002E-2</v>
      </c>
      <c r="C465" s="42">
        <v>0.03</v>
      </c>
      <c r="D465" s="13"/>
    </row>
    <row r="466" spans="1:4">
      <c r="A466" s="35">
        <v>43203</v>
      </c>
      <c r="B466" s="28">
        <v>2.3700000000000002E-2</v>
      </c>
      <c r="C466" s="42">
        <v>0.03</v>
      </c>
      <c r="D466" s="13"/>
    </row>
    <row r="467" spans="1:4">
      <c r="A467" s="35">
        <v>43206</v>
      </c>
      <c r="B467" s="28">
        <v>2.3800000000000002E-2</v>
      </c>
      <c r="C467" s="42">
        <v>0.03</v>
      </c>
      <c r="D467" s="13"/>
    </row>
    <row r="468" spans="1:4">
      <c r="A468" s="35">
        <v>43207</v>
      </c>
      <c r="B468" s="28">
        <v>2.4E-2</v>
      </c>
      <c r="C468" s="42">
        <v>0.03</v>
      </c>
      <c r="D468" s="13"/>
    </row>
    <row r="469" spans="1:4">
      <c r="A469" s="35">
        <v>43208</v>
      </c>
      <c r="B469" s="28">
        <v>2.4E-2</v>
      </c>
      <c r="C469" s="42">
        <v>0.03</v>
      </c>
      <c r="D469" s="13"/>
    </row>
    <row r="470" spans="1:4">
      <c r="A470" s="35">
        <v>43209</v>
      </c>
      <c r="B470" s="28">
        <v>2.3900000000000001E-2</v>
      </c>
      <c r="C470" s="42">
        <v>0.03</v>
      </c>
      <c r="D470" s="13"/>
    </row>
    <row r="471" spans="1:4">
      <c r="A471" s="35">
        <v>43210</v>
      </c>
      <c r="B471" s="28">
        <v>2.4400000000000002E-2</v>
      </c>
      <c r="C471" s="42">
        <v>0.03</v>
      </c>
      <c r="D471" s="13"/>
    </row>
    <row r="472" spans="1:4">
      <c r="A472" s="35">
        <v>43213</v>
      </c>
      <c r="B472" s="28">
        <v>2.4300000000000002E-2</v>
      </c>
      <c r="C472" s="42">
        <v>0.03</v>
      </c>
      <c r="D472" s="13"/>
    </row>
    <row r="473" spans="1:4">
      <c r="A473" s="35">
        <v>43214</v>
      </c>
      <c r="B473" s="28">
        <v>2.4300000000000002E-2</v>
      </c>
      <c r="C473" s="42">
        <v>0.03</v>
      </c>
      <c r="D473" s="13"/>
    </row>
    <row r="474" spans="1:4">
      <c r="A474" s="35">
        <v>43215</v>
      </c>
      <c r="B474" s="28">
        <v>2.41E-2</v>
      </c>
      <c r="C474" s="42">
        <v>0.03</v>
      </c>
      <c r="D474" s="13"/>
    </row>
    <row r="475" spans="1:4">
      <c r="A475" s="35">
        <v>43216</v>
      </c>
      <c r="B475" s="28">
        <v>2.41E-2</v>
      </c>
      <c r="C475" s="42">
        <v>0.03</v>
      </c>
      <c r="D475" s="13"/>
    </row>
    <row r="476" spans="1:4">
      <c r="A476" s="35">
        <v>43217</v>
      </c>
      <c r="B476" s="28">
        <v>2.4200000000000003E-2</v>
      </c>
      <c r="C476" s="42">
        <v>0.03</v>
      </c>
      <c r="D476" s="13"/>
    </row>
    <row r="477" spans="1:4">
      <c r="A477" s="35">
        <v>43220</v>
      </c>
      <c r="B477" s="28">
        <v>2.41E-2</v>
      </c>
      <c r="C477" s="42">
        <v>0.03</v>
      </c>
      <c r="D477" s="13"/>
    </row>
    <row r="478" spans="1:4">
      <c r="A478" s="35">
        <v>43222</v>
      </c>
      <c r="B478" s="28">
        <v>2.41E-2</v>
      </c>
      <c r="C478" s="42">
        <v>0.03</v>
      </c>
      <c r="D478" s="13"/>
    </row>
    <row r="479" spans="1:4">
      <c r="A479" s="35">
        <v>43223</v>
      </c>
      <c r="B479" s="28">
        <v>2.4E-2</v>
      </c>
      <c r="C479" s="42">
        <v>0.03</v>
      </c>
      <c r="D479" s="13"/>
    </row>
    <row r="480" spans="1:4">
      <c r="A480" s="35">
        <v>43224</v>
      </c>
      <c r="B480" s="28">
        <v>2.41E-2</v>
      </c>
      <c r="C480" s="42">
        <v>0.03</v>
      </c>
      <c r="D480" s="13"/>
    </row>
    <row r="481" spans="1:4">
      <c r="A481" s="35">
        <v>43227</v>
      </c>
      <c r="B481" s="28">
        <v>2.41E-2</v>
      </c>
      <c r="C481" s="42">
        <v>0.03</v>
      </c>
      <c r="D481" s="13"/>
    </row>
    <row r="482" spans="1:4">
      <c r="A482" s="35">
        <v>43228</v>
      </c>
      <c r="B482" s="28">
        <v>2.4E-2</v>
      </c>
      <c r="C482" s="42">
        <v>0.03</v>
      </c>
      <c r="D482" s="13"/>
    </row>
    <row r="483" spans="1:4">
      <c r="A483" s="35">
        <v>43229</v>
      </c>
      <c r="B483" s="28">
        <v>2.3300000000000001E-2</v>
      </c>
      <c r="C483" s="42">
        <v>0.03</v>
      </c>
      <c r="D483" s="13"/>
    </row>
    <row r="484" spans="1:4">
      <c r="A484" s="35">
        <v>43230</v>
      </c>
      <c r="B484" s="28">
        <v>2.3200000000000002E-2</v>
      </c>
      <c r="C484" s="42">
        <v>0.03</v>
      </c>
      <c r="D484" s="13"/>
    </row>
    <row r="485" spans="1:4">
      <c r="A485" s="35">
        <v>43231</v>
      </c>
      <c r="B485" s="28">
        <v>2.3100000000000002E-2</v>
      </c>
      <c r="C485" s="42">
        <v>0.03</v>
      </c>
      <c r="D485" s="13"/>
    </row>
    <row r="486" spans="1:4">
      <c r="A486" s="35">
        <v>43234</v>
      </c>
      <c r="B486" s="28">
        <v>2.2800000000000001E-2</v>
      </c>
      <c r="C486" s="42">
        <v>0.03</v>
      </c>
      <c r="D486" s="13"/>
    </row>
    <row r="487" spans="1:4">
      <c r="A487" s="35">
        <v>43235</v>
      </c>
      <c r="B487" s="28">
        <v>2.12E-2</v>
      </c>
      <c r="C487" s="42">
        <v>0.03</v>
      </c>
      <c r="D487" s="13"/>
    </row>
    <row r="488" spans="1:4">
      <c r="A488" s="35">
        <v>43236</v>
      </c>
      <c r="B488" s="28">
        <v>2.12E-2</v>
      </c>
      <c r="C488" s="42">
        <v>0.03</v>
      </c>
      <c r="D488" s="13"/>
    </row>
    <row r="489" spans="1:4">
      <c r="A489" s="35">
        <v>43237</v>
      </c>
      <c r="B489" s="28">
        <v>2.1100000000000001E-2</v>
      </c>
      <c r="C489" s="42">
        <v>0.03</v>
      </c>
      <c r="D489" s="13"/>
    </row>
    <row r="490" spans="1:4">
      <c r="A490" s="35">
        <v>43238</v>
      </c>
      <c r="B490" s="28">
        <v>2.1100000000000001E-2</v>
      </c>
      <c r="C490" s="42">
        <v>0.03</v>
      </c>
      <c r="D490" s="13"/>
    </row>
    <row r="491" spans="1:4">
      <c r="A491" s="35">
        <v>43241</v>
      </c>
      <c r="B491" s="28">
        <v>2.1400000000000002E-2</v>
      </c>
      <c r="C491" s="42">
        <v>0.03</v>
      </c>
      <c r="D491" s="13"/>
    </row>
    <row r="492" spans="1:4">
      <c r="A492" s="35">
        <v>43242</v>
      </c>
      <c r="B492" s="28">
        <v>2.07E-2</v>
      </c>
      <c r="C492" s="42">
        <v>0.03</v>
      </c>
      <c r="D492" s="13"/>
    </row>
    <row r="493" spans="1:4">
      <c r="A493" s="35">
        <v>43243</v>
      </c>
      <c r="B493" s="28">
        <v>2.06E-2</v>
      </c>
      <c r="C493" s="42">
        <v>0.03</v>
      </c>
      <c r="D493" s="13"/>
    </row>
    <row r="494" spans="1:4">
      <c r="A494" s="35">
        <v>43244</v>
      </c>
      <c r="B494" s="28">
        <v>2.0500000000000001E-2</v>
      </c>
      <c r="C494" s="42">
        <v>0.03</v>
      </c>
      <c r="D494" s="13"/>
    </row>
    <row r="495" spans="1:4">
      <c r="A495" s="35">
        <v>43245</v>
      </c>
      <c r="B495" s="28">
        <v>2.06E-2</v>
      </c>
      <c r="C495" s="42">
        <v>0.03</v>
      </c>
      <c r="D495" s="13"/>
    </row>
    <row r="496" spans="1:4">
      <c r="A496" s="35">
        <v>43248</v>
      </c>
      <c r="B496" s="28">
        <v>2.0500000000000001E-2</v>
      </c>
      <c r="C496" s="42">
        <v>0.03</v>
      </c>
      <c r="D496" s="13"/>
    </row>
    <row r="497" spans="1:4">
      <c r="A497" s="35">
        <v>43249</v>
      </c>
      <c r="B497" s="28">
        <v>2.0400000000000001E-2</v>
      </c>
      <c r="C497" s="42">
        <v>0.03</v>
      </c>
      <c r="D497" s="13"/>
    </row>
    <row r="498" spans="1:4">
      <c r="A498" s="35">
        <v>43250</v>
      </c>
      <c r="B498" s="28">
        <v>2.07E-2</v>
      </c>
      <c r="C498" s="42">
        <v>0.03</v>
      </c>
      <c r="D498" s="13"/>
    </row>
    <row r="499" spans="1:4">
      <c r="A499" s="35">
        <v>43251</v>
      </c>
      <c r="B499" s="28">
        <v>2.07E-2</v>
      </c>
      <c r="C499" s="42">
        <v>0.03</v>
      </c>
      <c r="D499" s="13"/>
    </row>
    <row r="500" spans="1:4">
      <c r="A500" s="35">
        <v>43252</v>
      </c>
      <c r="B500" s="28">
        <v>2.0400000000000001E-2</v>
      </c>
      <c r="C500" s="42">
        <v>0.03</v>
      </c>
      <c r="D500" s="13"/>
    </row>
    <row r="501" spans="1:4">
      <c r="A501" s="35">
        <v>43255</v>
      </c>
      <c r="B501" s="28">
        <v>2.07E-2</v>
      </c>
      <c r="C501" s="42">
        <v>0.03</v>
      </c>
      <c r="D501" s="13"/>
    </row>
    <row r="502" spans="1:4">
      <c r="A502" s="35">
        <v>43256</v>
      </c>
      <c r="B502" s="28">
        <v>2.06E-2</v>
      </c>
      <c r="C502" s="42">
        <v>0.03</v>
      </c>
      <c r="D502" s="13"/>
    </row>
    <row r="503" spans="1:4">
      <c r="A503" s="35">
        <v>43257</v>
      </c>
      <c r="B503" s="28">
        <v>2.0800000000000003E-2</v>
      </c>
      <c r="C503" s="42">
        <v>0.03</v>
      </c>
      <c r="D503" s="13"/>
    </row>
    <row r="504" spans="1:4">
      <c r="A504" s="35">
        <v>43258</v>
      </c>
      <c r="B504" s="28">
        <v>2.07E-2</v>
      </c>
      <c r="C504" s="42">
        <v>0.03</v>
      </c>
      <c r="D504" s="13"/>
    </row>
    <row r="505" spans="1:4">
      <c r="A505" s="35">
        <v>43259</v>
      </c>
      <c r="B505" s="28">
        <v>2.0800000000000003E-2</v>
      </c>
      <c r="C505" s="42">
        <v>0.03</v>
      </c>
      <c r="D505" s="13"/>
    </row>
    <row r="506" spans="1:4">
      <c r="A506" s="35">
        <v>43262</v>
      </c>
      <c r="B506" s="28">
        <v>2.0800000000000003E-2</v>
      </c>
      <c r="C506" s="42">
        <v>0.03</v>
      </c>
      <c r="D506" s="13"/>
    </row>
    <row r="507" spans="1:4">
      <c r="A507" s="35">
        <v>43263</v>
      </c>
      <c r="B507" s="28">
        <v>2.0900000000000002E-2</v>
      </c>
      <c r="C507" s="42">
        <v>0.03</v>
      </c>
      <c r="D507" s="13"/>
    </row>
    <row r="508" spans="1:4">
      <c r="A508" s="35">
        <v>43264</v>
      </c>
      <c r="B508" s="28">
        <v>2.0900000000000002E-2</v>
      </c>
      <c r="C508" s="42">
        <v>0.03</v>
      </c>
      <c r="D508" s="13"/>
    </row>
    <row r="509" spans="1:4">
      <c r="A509" s="35">
        <v>43265</v>
      </c>
      <c r="B509" s="28">
        <v>2.12E-2</v>
      </c>
      <c r="C509" s="42">
        <v>0.03</v>
      </c>
      <c r="D509" s="13"/>
    </row>
    <row r="510" spans="1:4">
      <c r="A510" s="35">
        <v>43266</v>
      </c>
      <c r="B510" s="28">
        <v>2.12E-2</v>
      </c>
      <c r="C510" s="42">
        <v>0.03</v>
      </c>
      <c r="D510" s="13"/>
    </row>
    <row r="511" spans="1:4">
      <c r="A511" s="35">
        <v>43270</v>
      </c>
      <c r="B511" s="28">
        <v>2.18E-2</v>
      </c>
      <c r="C511" s="42">
        <v>0.03</v>
      </c>
      <c r="D511" s="13"/>
    </row>
    <row r="512" spans="1:4">
      <c r="A512" s="35">
        <v>43271</v>
      </c>
      <c r="B512" s="28">
        <v>2.1899999999999999E-2</v>
      </c>
      <c r="C512" s="42">
        <v>0.03</v>
      </c>
      <c r="D512" s="13"/>
    </row>
    <row r="513" spans="1:4">
      <c r="A513" s="35">
        <v>43272</v>
      </c>
      <c r="B513" s="28">
        <v>2.1400000000000002E-2</v>
      </c>
      <c r="C513" s="42">
        <v>0.03</v>
      </c>
      <c r="D513" s="13"/>
    </row>
    <row r="514" spans="1:4">
      <c r="A514" s="35">
        <v>43273</v>
      </c>
      <c r="B514" s="28">
        <v>2.1400000000000002E-2</v>
      </c>
      <c r="C514" s="42">
        <v>0.03</v>
      </c>
      <c r="D514" s="13"/>
    </row>
    <row r="515" spans="1:4">
      <c r="A515" s="35">
        <v>43276</v>
      </c>
      <c r="B515" s="28">
        <v>2.1299999999999999E-2</v>
      </c>
      <c r="C515" s="42">
        <v>0.03</v>
      </c>
      <c r="D515" s="13"/>
    </row>
    <row r="516" spans="1:4">
      <c r="A516" s="35">
        <v>43277</v>
      </c>
      <c r="B516" s="28">
        <v>2.1100000000000001E-2</v>
      </c>
      <c r="C516" s="42">
        <v>0.03</v>
      </c>
      <c r="D516" s="13"/>
    </row>
    <row r="517" spans="1:4">
      <c r="A517" s="35">
        <v>43278</v>
      </c>
      <c r="B517" s="28">
        <v>1.9900000000000001E-2</v>
      </c>
      <c r="C517" s="42">
        <v>0.03</v>
      </c>
      <c r="D517" s="13"/>
    </row>
    <row r="518" spans="1:4">
      <c r="A518" s="35">
        <v>43279</v>
      </c>
      <c r="B518" s="28">
        <v>1.9900000000000001E-2</v>
      </c>
      <c r="C518" s="42">
        <v>0.03</v>
      </c>
      <c r="D518" s="13"/>
    </row>
    <row r="519" spans="1:4">
      <c r="A519" s="35">
        <v>43280</v>
      </c>
      <c r="B519" s="28">
        <v>2.0300000000000002E-2</v>
      </c>
      <c r="C519" s="42">
        <v>0.03</v>
      </c>
      <c r="D519" s="13"/>
    </row>
    <row r="520" spans="1:4">
      <c r="A520" s="35">
        <v>43283</v>
      </c>
      <c r="B520" s="28">
        <v>2.0300000000000002E-2</v>
      </c>
      <c r="C520" s="42">
        <v>0.03</v>
      </c>
      <c r="D520" s="13"/>
    </row>
    <row r="521" spans="1:4">
      <c r="A521" s="35">
        <v>43284</v>
      </c>
      <c r="B521" s="28">
        <v>2.01E-2</v>
      </c>
      <c r="C521" s="42">
        <v>0.03</v>
      </c>
      <c r="D521" s="13"/>
    </row>
    <row r="522" spans="1:4">
      <c r="A522" s="35">
        <v>43285</v>
      </c>
      <c r="B522" s="28">
        <v>1.9700000000000002E-2</v>
      </c>
      <c r="C522" s="42">
        <v>0.03</v>
      </c>
      <c r="D522" s="13"/>
    </row>
    <row r="523" spans="1:4">
      <c r="A523" s="35">
        <v>43286</v>
      </c>
      <c r="B523" s="28">
        <v>1.9800000000000002E-2</v>
      </c>
      <c r="C523" s="42">
        <v>0.03</v>
      </c>
      <c r="D523" s="13"/>
    </row>
    <row r="524" spans="1:4">
      <c r="A524" s="35">
        <v>43287</v>
      </c>
      <c r="B524" s="28">
        <v>1.9800000000000002E-2</v>
      </c>
      <c r="C524" s="42">
        <v>0.03</v>
      </c>
      <c r="D524" s="13"/>
    </row>
    <row r="525" spans="1:4">
      <c r="A525" s="35">
        <v>43290</v>
      </c>
      <c r="B525" s="28">
        <v>1.9900000000000001E-2</v>
      </c>
      <c r="C525" s="42">
        <v>0.03</v>
      </c>
      <c r="D525" s="13"/>
    </row>
    <row r="526" spans="1:4">
      <c r="A526" s="35">
        <v>43291</v>
      </c>
      <c r="B526" s="28">
        <v>1.9900000000000001E-2</v>
      </c>
      <c r="C526" s="42">
        <v>0.03</v>
      </c>
      <c r="D526" s="13"/>
    </row>
    <row r="527" spans="1:4">
      <c r="A527" s="35">
        <v>43292</v>
      </c>
      <c r="B527" s="28">
        <v>1.9900000000000001E-2</v>
      </c>
      <c r="C527" s="42">
        <v>0.03</v>
      </c>
      <c r="D527" s="13"/>
    </row>
    <row r="528" spans="1:4">
      <c r="A528" s="35">
        <v>43293</v>
      </c>
      <c r="B528" s="28">
        <v>0.02</v>
      </c>
      <c r="C528" s="42">
        <v>0.03</v>
      </c>
      <c r="D528" s="13"/>
    </row>
    <row r="529" spans="1:4">
      <c r="A529" s="35">
        <v>43294</v>
      </c>
      <c r="B529" s="28">
        <v>0.02</v>
      </c>
      <c r="C529" s="42">
        <v>0.03</v>
      </c>
      <c r="D529" s="13"/>
    </row>
    <row r="530" spans="1:4">
      <c r="A530" s="35">
        <v>43297</v>
      </c>
      <c r="B530" s="28">
        <v>1.9900000000000001E-2</v>
      </c>
      <c r="C530" s="42">
        <v>0.03</v>
      </c>
      <c r="D530" s="13"/>
    </row>
    <row r="531" spans="1:4">
      <c r="A531" s="35">
        <v>43298</v>
      </c>
      <c r="B531" s="28">
        <v>1.95E-2</v>
      </c>
      <c r="C531" s="42">
        <v>0.03</v>
      </c>
      <c r="D531" s="13"/>
    </row>
    <row r="532" spans="1:4">
      <c r="A532" s="35">
        <v>43299</v>
      </c>
      <c r="B532" s="28">
        <v>1.9400000000000001E-2</v>
      </c>
      <c r="C532" s="42">
        <v>0.03</v>
      </c>
      <c r="D532" s="13"/>
    </row>
    <row r="533" spans="1:4">
      <c r="A533" s="35">
        <v>43300</v>
      </c>
      <c r="B533" s="28">
        <v>1.9300000000000001E-2</v>
      </c>
      <c r="C533" s="42">
        <v>0.03</v>
      </c>
      <c r="D533" s="13"/>
    </row>
    <row r="534" spans="1:4">
      <c r="A534" s="35">
        <v>43301</v>
      </c>
      <c r="B534" s="28">
        <v>1.9300000000000001E-2</v>
      </c>
      <c r="C534" s="42">
        <v>0.03</v>
      </c>
      <c r="D534" s="13"/>
    </row>
    <row r="535" spans="1:4">
      <c r="A535" s="35">
        <v>43304</v>
      </c>
      <c r="B535" s="28">
        <v>1.9400000000000001E-2</v>
      </c>
      <c r="C535" s="42">
        <v>0.03</v>
      </c>
      <c r="D535" s="13"/>
    </row>
    <row r="536" spans="1:4">
      <c r="A536" s="35">
        <v>43305</v>
      </c>
      <c r="B536" s="28">
        <v>1.9300000000000001E-2</v>
      </c>
      <c r="C536" s="42">
        <v>0.03</v>
      </c>
      <c r="D536" s="13"/>
    </row>
    <row r="537" spans="1:4">
      <c r="A537" s="35">
        <v>43306</v>
      </c>
      <c r="B537" s="28">
        <v>1.9300000000000001E-2</v>
      </c>
      <c r="C537" s="42">
        <v>0.03</v>
      </c>
      <c r="D537" s="13"/>
    </row>
    <row r="538" spans="1:4">
      <c r="A538" s="35">
        <v>43307</v>
      </c>
      <c r="B538" s="28">
        <v>1.9300000000000001E-2</v>
      </c>
      <c r="C538" s="42">
        <v>0.03</v>
      </c>
      <c r="D538" s="13"/>
    </row>
    <row r="539" spans="1:4">
      <c r="A539" s="35">
        <v>43308</v>
      </c>
      <c r="B539" s="28">
        <v>1.9E-2</v>
      </c>
      <c r="C539" s="42">
        <v>0.03</v>
      </c>
      <c r="D539" s="13"/>
    </row>
    <row r="540" spans="1:4">
      <c r="A540" s="35">
        <v>43311</v>
      </c>
      <c r="B540" s="28">
        <v>1.9E-2</v>
      </c>
      <c r="C540" s="42">
        <v>0.03</v>
      </c>
      <c r="D540" s="13"/>
    </row>
    <row r="541" spans="1:4">
      <c r="A541" s="35">
        <v>43312</v>
      </c>
      <c r="B541" s="28">
        <v>1.8600000000000002E-2</v>
      </c>
      <c r="C541" s="42">
        <v>0.03</v>
      </c>
      <c r="D541" s="13"/>
    </row>
    <row r="542" spans="1:4">
      <c r="A542" s="35">
        <v>43313</v>
      </c>
      <c r="B542" s="28">
        <v>1.8500000000000003E-2</v>
      </c>
      <c r="C542" s="42">
        <v>0.03</v>
      </c>
      <c r="D542" s="13"/>
    </row>
    <row r="543" spans="1:4">
      <c r="A543" s="35">
        <v>43314</v>
      </c>
      <c r="B543" s="28">
        <v>1.8800000000000001E-2</v>
      </c>
      <c r="C543" s="42">
        <v>0.03</v>
      </c>
      <c r="D543" s="13"/>
    </row>
    <row r="544" spans="1:4">
      <c r="A544" s="35">
        <v>43315</v>
      </c>
      <c r="B544" s="28">
        <v>1.89E-2</v>
      </c>
      <c r="C544" s="42">
        <v>0.03</v>
      </c>
      <c r="D544" s="13"/>
    </row>
    <row r="545" spans="1:4">
      <c r="A545" s="35">
        <v>43318</v>
      </c>
      <c r="B545" s="28">
        <v>1.89E-2</v>
      </c>
      <c r="C545" s="42">
        <v>0.03</v>
      </c>
      <c r="D545" s="13"/>
    </row>
    <row r="546" spans="1:4">
      <c r="A546" s="35">
        <v>43319</v>
      </c>
      <c r="B546" s="28">
        <v>1.8700000000000001E-2</v>
      </c>
      <c r="C546" s="42">
        <v>0.03</v>
      </c>
      <c r="D546" s="13"/>
    </row>
    <row r="547" spans="1:4">
      <c r="A547" s="35">
        <v>43320</v>
      </c>
      <c r="B547" s="28">
        <v>1.8700000000000001E-2</v>
      </c>
      <c r="C547" s="42">
        <v>0.03</v>
      </c>
      <c r="D547" s="13"/>
    </row>
    <row r="548" spans="1:4">
      <c r="A548" s="35">
        <v>43321</v>
      </c>
      <c r="B548" s="28">
        <v>1.8700000000000001E-2</v>
      </c>
      <c r="C548" s="42">
        <v>0.03</v>
      </c>
      <c r="D548" s="13"/>
    </row>
    <row r="549" spans="1:4">
      <c r="A549" s="35">
        <v>43322</v>
      </c>
      <c r="B549" s="28">
        <v>1.84E-2</v>
      </c>
      <c r="C549" s="42">
        <v>0.03</v>
      </c>
      <c r="D549" s="13"/>
    </row>
    <row r="550" spans="1:4">
      <c r="A550" s="35">
        <v>43325</v>
      </c>
      <c r="B550" s="28">
        <v>1.9400000000000001E-2</v>
      </c>
      <c r="C550" s="42">
        <v>0.03</v>
      </c>
      <c r="D550" s="13"/>
    </row>
    <row r="551" spans="1:4">
      <c r="A551" s="35">
        <v>43326</v>
      </c>
      <c r="B551" s="28">
        <v>1.9200000000000002E-2</v>
      </c>
      <c r="C551" s="42">
        <v>0.03</v>
      </c>
      <c r="D551" s="13"/>
    </row>
    <row r="552" spans="1:4">
      <c r="A552" s="35">
        <v>43327</v>
      </c>
      <c r="B552" s="28">
        <v>1.9300000000000001E-2</v>
      </c>
      <c r="C552" s="42">
        <v>0.03</v>
      </c>
      <c r="D552" s="13"/>
    </row>
    <row r="553" spans="1:4">
      <c r="A553" s="35">
        <v>43328</v>
      </c>
      <c r="B553" s="28">
        <v>1.9300000000000001E-2</v>
      </c>
      <c r="C553" s="42">
        <v>0.03</v>
      </c>
      <c r="D553" s="13"/>
    </row>
    <row r="554" spans="1:4">
      <c r="A554" s="35">
        <v>43329</v>
      </c>
      <c r="B554" s="28">
        <v>1.9400000000000001E-2</v>
      </c>
      <c r="C554" s="42">
        <v>0.03</v>
      </c>
      <c r="D554" s="13"/>
    </row>
    <row r="555" spans="1:4">
      <c r="A555" s="35">
        <v>43332</v>
      </c>
      <c r="B555" s="28">
        <v>1.9200000000000002E-2</v>
      </c>
      <c r="C555" s="42">
        <v>0.03</v>
      </c>
      <c r="D555" s="13"/>
    </row>
    <row r="556" spans="1:4">
      <c r="A556" s="35">
        <v>43333</v>
      </c>
      <c r="B556" s="28">
        <v>1.9300000000000001E-2</v>
      </c>
      <c r="C556" s="42">
        <v>0.03</v>
      </c>
      <c r="D556" s="13"/>
    </row>
    <row r="557" spans="1:4">
      <c r="A557" s="35">
        <v>43334</v>
      </c>
      <c r="B557" s="28">
        <v>1.9300000000000001E-2</v>
      </c>
      <c r="C557" s="42">
        <v>0.03</v>
      </c>
      <c r="D557" s="13"/>
    </row>
    <row r="558" spans="1:4">
      <c r="A558" s="35">
        <v>43335</v>
      </c>
      <c r="B558" s="28">
        <v>1.9E-2</v>
      </c>
      <c r="C558" s="42">
        <v>0.03</v>
      </c>
      <c r="D558" s="13"/>
    </row>
    <row r="559" spans="1:4">
      <c r="A559" s="35">
        <v>43336</v>
      </c>
      <c r="B559" s="28">
        <v>1.89E-2</v>
      </c>
      <c r="C559" s="42">
        <v>0.03</v>
      </c>
      <c r="D559" s="13"/>
    </row>
    <row r="560" spans="1:4">
      <c r="A560" s="35">
        <v>43339</v>
      </c>
      <c r="B560" s="28">
        <v>1.89E-2</v>
      </c>
      <c r="C560" s="42">
        <v>0.03</v>
      </c>
      <c r="D560" s="13"/>
    </row>
    <row r="561" spans="1:4">
      <c r="A561" s="35">
        <v>43340</v>
      </c>
      <c r="B561" s="28">
        <v>1.8800000000000001E-2</v>
      </c>
      <c r="C561" s="42">
        <v>0.03</v>
      </c>
      <c r="D561" s="13"/>
    </row>
    <row r="562" spans="1:4">
      <c r="A562" s="35">
        <v>43341</v>
      </c>
      <c r="B562" s="28">
        <v>1.8800000000000001E-2</v>
      </c>
      <c r="C562" s="42">
        <v>0.03</v>
      </c>
      <c r="D562" s="13"/>
    </row>
    <row r="563" spans="1:4">
      <c r="A563" s="35">
        <v>43342</v>
      </c>
      <c r="B563" s="28">
        <v>1.8700000000000001E-2</v>
      </c>
      <c r="C563" s="42">
        <v>0.03</v>
      </c>
      <c r="D563" s="13"/>
    </row>
    <row r="564" spans="1:4">
      <c r="A564" s="35">
        <v>43343</v>
      </c>
      <c r="B564" s="28">
        <v>1.8700000000000001E-2</v>
      </c>
      <c r="C564" s="42">
        <v>0.03</v>
      </c>
      <c r="D564" s="13"/>
    </row>
    <row r="565" spans="1:4">
      <c r="A565" s="35">
        <v>43346</v>
      </c>
      <c r="B565" s="28">
        <v>1.8600000000000002E-2</v>
      </c>
      <c r="C565" s="42">
        <v>0.03</v>
      </c>
      <c r="D565" s="13"/>
    </row>
    <row r="566" spans="1:4">
      <c r="A566" s="35">
        <v>43347</v>
      </c>
      <c r="B566" s="28">
        <v>1.8600000000000002E-2</v>
      </c>
      <c r="C566" s="42">
        <v>0.03</v>
      </c>
      <c r="D566" s="13"/>
    </row>
    <row r="567" spans="1:4">
      <c r="A567" s="35">
        <v>43348</v>
      </c>
      <c r="B567" s="28">
        <v>1.8600000000000002E-2</v>
      </c>
      <c r="C567" s="42">
        <v>0.03</v>
      </c>
      <c r="D567" s="13"/>
    </row>
    <row r="568" spans="1:4">
      <c r="A568" s="35">
        <v>43349</v>
      </c>
      <c r="B568" s="28">
        <v>1.8500000000000003E-2</v>
      </c>
      <c r="C568" s="42">
        <v>0.03</v>
      </c>
      <c r="D568" s="13"/>
    </row>
    <row r="569" spans="1:4">
      <c r="A569" s="35">
        <v>43350</v>
      </c>
      <c r="B569" s="28">
        <v>1.84E-2</v>
      </c>
      <c r="C569" s="42">
        <v>0.03</v>
      </c>
      <c r="D569" s="13"/>
    </row>
    <row r="570" spans="1:4">
      <c r="A570" s="35">
        <v>43353</v>
      </c>
      <c r="B570" s="28">
        <v>1.8600000000000002E-2</v>
      </c>
      <c r="C570" s="42">
        <v>0.03</v>
      </c>
      <c r="D570" s="13"/>
    </row>
    <row r="571" spans="1:4">
      <c r="A571" s="35">
        <v>43354</v>
      </c>
      <c r="B571" s="28">
        <v>1.84E-2</v>
      </c>
      <c r="C571" s="42">
        <v>0.03</v>
      </c>
      <c r="D571" s="13"/>
    </row>
    <row r="572" spans="1:4">
      <c r="A572" s="35">
        <v>43355</v>
      </c>
      <c r="B572" s="28">
        <v>1.84E-2</v>
      </c>
      <c r="C572" s="42">
        <v>0.03</v>
      </c>
      <c r="D572" s="13"/>
    </row>
    <row r="573" spans="1:4">
      <c r="A573" s="35">
        <v>43356</v>
      </c>
      <c r="B573" s="28">
        <v>1.8100000000000002E-2</v>
      </c>
      <c r="C573" s="42">
        <v>0.03</v>
      </c>
      <c r="D573" s="13"/>
    </row>
    <row r="574" spans="1:4">
      <c r="A574" s="35">
        <v>43357</v>
      </c>
      <c r="B574" s="28">
        <v>1.8700000000000001E-2</v>
      </c>
      <c r="C574" s="42">
        <v>0.03</v>
      </c>
      <c r="D574" s="13"/>
    </row>
    <row r="575" spans="1:4">
      <c r="A575" s="35">
        <v>43360</v>
      </c>
      <c r="B575" s="28">
        <v>1.8700000000000001E-2</v>
      </c>
      <c r="C575" s="42">
        <v>0.03</v>
      </c>
      <c r="D575" s="13"/>
    </row>
    <row r="576" spans="1:4">
      <c r="A576" s="35">
        <v>43361</v>
      </c>
      <c r="B576" s="28">
        <v>1.8700000000000001E-2</v>
      </c>
      <c r="C576" s="42">
        <v>0.03</v>
      </c>
      <c r="D576" s="13"/>
    </row>
    <row r="577" spans="1:4">
      <c r="A577" s="35">
        <v>43362</v>
      </c>
      <c r="B577" s="28">
        <v>1.8700000000000001E-2</v>
      </c>
      <c r="C577" s="42">
        <v>0.03</v>
      </c>
      <c r="D577" s="13"/>
    </row>
    <row r="578" spans="1:4">
      <c r="A578" s="35">
        <v>43363</v>
      </c>
      <c r="B578" s="28">
        <v>1.8700000000000001E-2</v>
      </c>
      <c r="C578" s="42">
        <v>0.03</v>
      </c>
      <c r="D578" s="13"/>
    </row>
    <row r="579" spans="1:4">
      <c r="A579" s="35">
        <v>43364</v>
      </c>
      <c r="B579" s="28">
        <v>1.8700000000000001E-2</v>
      </c>
      <c r="C579" s="42">
        <v>0.03</v>
      </c>
      <c r="D579" s="13"/>
    </row>
    <row r="580" spans="1:4">
      <c r="A580" s="35">
        <v>43368</v>
      </c>
      <c r="B580" s="28">
        <v>1.8200000000000001E-2</v>
      </c>
      <c r="C580" s="42">
        <v>0.03</v>
      </c>
      <c r="D580" s="13"/>
    </row>
    <row r="581" spans="1:4">
      <c r="A581" s="35">
        <v>43369</v>
      </c>
      <c r="B581" s="28">
        <v>1.8200000000000001E-2</v>
      </c>
      <c r="C581" s="42">
        <v>0.03</v>
      </c>
      <c r="D581" s="13"/>
    </row>
    <row r="582" spans="1:4">
      <c r="A582" s="35">
        <v>43370</v>
      </c>
      <c r="B582" s="28">
        <v>1.8100000000000002E-2</v>
      </c>
      <c r="C582" s="42">
        <v>0.03</v>
      </c>
      <c r="D582" s="13"/>
    </row>
    <row r="583" spans="1:4">
      <c r="A583" s="35">
        <v>43371</v>
      </c>
      <c r="B583" s="28">
        <v>1.8000000000000002E-2</v>
      </c>
      <c r="C583" s="42">
        <v>0.03</v>
      </c>
      <c r="D583" s="13"/>
    </row>
    <row r="584" spans="1:4">
      <c r="A584" s="35">
        <v>43374</v>
      </c>
      <c r="B584" s="28">
        <v>1.8100000000000002E-2</v>
      </c>
      <c r="C584" s="42">
        <v>0.03</v>
      </c>
      <c r="D584" s="13"/>
    </row>
    <row r="585" spans="1:4">
      <c r="A585" s="35">
        <v>43375</v>
      </c>
      <c r="B585" s="28">
        <v>1.83E-2</v>
      </c>
      <c r="C585" s="42">
        <v>0.03</v>
      </c>
      <c r="D585" s="13"/>
    </row>
    <row r="586" spans="1:4">
      <c r="A586" s="35">
        <v>43376</v>
      </c>
      <c r="B586" s="28">
        <v>1.8200000000000001E-2</v>
      </c>
      <c r="C586" s="42">
        <v>0.03</v>
      </c>
      <c r="D586" s="13"/>
    </row>
    <row r="587" spans="1:4">
      <c r="A587" s="35">
        <v>43377</v>
      </c>
      <c r="B587" s="28">
        <v>1.8800000000000001E-2</v>
      </c>
      <c r="C587" s="42">
        <v>0.03</v>
      </c>
      <c r="D587" s="13"/>
    </row>
    <row r="588" spans="1:4">
      <c r="A588" s="35">
        <v>43378</v>
      </c>
      <c r="B588" s="28">
        <v>1.9400000000000001E-2</v>
      </c>
      <c r="C588" s="42">
        <v>0.03</v>
      </c>
      <c r="D588" s="13"/>
    </row>
    <row r="589" spans="1:4">
      <c r="A589" s="35">
        <v>43381</v>
      </c>
      <c r="B589" s="28">
        <v>1.9400000000000001E-2</v>
      </c>
      <c r="C589" s="42">
        <v>0.03</v>
      </c>
      <c r="D589" s="13"/>
    </row>
    <row r="590" spans="1:4">
      <c r="A590" s="35">
        <v>43382</v>
      </c>
      <c r="B590" s="28">
        <v>1.9300000000000001E-2</v>
      </c>
      <c r="C590" s="42">
        <v>0.03</v>
      </c>
      <c r="D590" s="13"/>
    </row>
    <row r="591" spans="1:4">
      <c r="A591" s="35">
        <v>43384</v>
      </c>
      <c r="B591" s="28">
        <v>3.4000000000000002E-2</v>
      </c>
      <c r="C591" s="42">
        <v>0.03</v>
      </c>
      <c r="D591" s="13"/>
    </row>
    <row r="592" spans="1:4">
      <c r="A592" s="35">
        <v>43385</v>
      </c>
      <c r="B592" s="28">
        <v>3.56E-2</v>
      </c>
      <c r="C592" s="42">
        <v>0.03</v>
      </c>
      <c r="D592" s="13"/>
    </row>
    <row r="593" spans="1:4">
      <c r="A593" s="35">
        <v>43388</v>
      </c>
      <c r="B593" s="28">
        <v>3.5500000000000004E-2</v>
      </c>
      <c r="C593" s="42">
        <v>0.03</v>
      </c>
      <c r="D593" s="13"/>
    </row>
    <row r="594" spans="1:4">
      <c r="A594" s="35">
        <v>43389</v>
      </c>
      <c r="B594" s="28">
        <v>3.5500000000000004E-2</v>
      </c>
      <c r="C594" s="42">
        <v>0.03</v>
      </c>
      <c r="D594" s="13"/>
    </row>
    <row r="595" spans="1:4">
      <c r="A595" s="35">
        <v>43390</v>
      </c>
      <c r="B595" s="28">
        <v>3.5500000000000004E-2</v>
      </c>
      <c r="C595" s="42">
        <v>0.03</v>
      </c>
      <c r="D595" s="13"/>
    </row>
    <row r="596" spans="1:4">
      <c r="A596" s="35">
        <v>43391</v>
      </c>
      <c r="B596" s="28">
        <v>3.56E-2</v>
      </c>
      <c r="C596" s="42">
        <v>0.03</v>
      </c>
      <c r="D596" s="13"/>
    </row>
    <row r="597" spans="1:4">
      <c r="A597" s="35">
        <v>43392</v>
      </c>
      <c r="B597" s="28">
        <v>3.56E-2</v>
      </c>
      <c r="C597" s="42">
        <v>0.03</v>
      </c>
      <c r="D597" s="13"/>
    </row>
    <row r="598" spans="1:4">
      <c r="A598" s="35">
        <v>43395</v>
      </c>
      <c r="B598" s="28">
        <v>3.56E-2</v>
      </c>
      <c r="C598" s="42">
        <v>0.03</v>
      </c>
      <c r="D598" s="13"/>
    </row>
    <row r="599" spans="1:4">
      <c r="A599" s="35">
        <v>43396</v>
      </c>
      <c r="B599" s="28">
        <v>3.61E-2</v>
      </c>
      <c r="C599" s="42">
        <v>0.03</v>
      </c>
      <c r="D599" s="13"/>
    </row>
    <row r="600" spans="1:4">
      <c r="A600" s="35">
        <v>43397</v>
      </c>
      <c r="B600" s="28">
        <v>3.6000000000000004E-2</v>
      </c>
      <c r="C600" s="42">
        <v>0.03</v>
      </c>
      <c r="D600" s="13"/>
    </row>
    <row r="601" spans="1:4">
      <c r="A601" s="35">
        <v>43398</v>
      </c>
      <c r="B601" s="28">
        <v>3.6700000000000003E-2</v>
      </c>
      <c r="C601" s="42">
        <v>0.03</v>
      </c>
      <c r="D601" s="13"/>
    </row>
    <row r="602" spans="1:4">
      <c r="A602" s="35">
        <v>43399</v>
      </c>
      <c r="B602" s="28">
        <v>3.6700000000000003E-2</v>
      </c>
      <c r="C602" s="42">
        <v>0.03</v>
      </c>
      <c r="D602" s="13"/>
    </row>
    <row r="603" spans="1:4">
      <c r="A603" s="35">
        <v>43402</v>
      </c>
      <c r="B603" s="28">
        <v>3.6700000000000003E-2</v>
      </c>
      <c r="C603" s="42">
        <v>0.03</v>
      </c>
      <c r="D603" s="13"/>
    </row>
    <row r="604" spans="1:4">
      <c r="A604" s="35">
        <v>43403</v>
      </c>
      <c r="B604" s="28">
        <v>3.6600000000000001E-2</v>
      </c>
      <c r="C604" s="42">
        <v>0.03</v>
      </c>
      <c r="D604" s="13"/>
    </row>
    <row r="605" spans="1:4">
      <c r="A605" s="35">
        <v>43404</v>
      </c>
      <c r="B605" s="28">
        <v>3.7100000000000001E-2</v>
      </c>
      <c r="C605" s="42">
        <v>0.03</v>
      </c>
      <c r="D605" s="13"/>
    </row>
    <row r="606" spans="1:4">
      <c r="A606" s="35">
        <v>43405</v>
      </c>
      <c r="B606" s="28">
        <v>3.7000000000000005E-2</v>
      </c>
      <c r="C606" s="42">
        <v>0.03</v>
      </c>
      <c r="D606" s="13"/>
    </row>
    <row r="607" spans="1:4">
      <c r="A607" s="35">
        <v>43406</v>
      </c>
      <c r="B607" s="28">
        <v>3.6600000000000001E-2</v>
      </c>
      <c r="C607" s="42">
        <v>0.03</v>
      </c>
      <c r="D607" s="13"/>
    </row>
    <row r="608" spans="1:4">
      <c r="A608" s="35">
        <v>43409</v>
      </c>
      <c r="B608" s="28">
        <v>3.6600000000000001E-2</v>
      </c>
      <c r="C608" s="42">
        <v>0.03</v>
      </c>
      <c r="D608" s="13"/>
    </row>
    <row r="609" spans="1:4">
      <c r="A609" s="35">
        <v>43410</v>
      </c>
      <c r="B609" s="28">
        <v>3.6500000000000005E-2</v>
      </c>
      <c r="C609" s="42">
        <v>0.03</v>
      </c>
      <c r="D609" s="13"/>
    </row>
    <row r="610" spans="1:4">
      <c r="A610" s="35">
        <v>43411</v>
      </c>
      <c r="B610" s="28">
        <v>3.6400000000000002E-2</v>
      </c>
      <c r="C610" s="42">
        <v>0.03</v>
      </c>
      <c r="D610" s="13"/>
    </row>
    <row r="611" spans="1:4">
      <c r="A611" s="35">
        <v>43412</v>
      </c>
      <c r="B611" s="28">
        <v>3.6400000000000002E-2</v>
      </c>
      <c r="C611" s="42">
        <v>0.03</v>
      </c>
      <c r="D611" s="13"/>
    </row>
    <row r="612" spans="1:4">
      <c r="A612" s="35">
        <v>43413</v>
      </c>
      <c r="B612" s="28">
        <v>3.6299999999999999E-2</v>
      </c>
      <c r="C612" s="42">
        <v>0.03</v>
      </c>
      <c r="D612" s="13"/>
    </row>
    <row r="613" spans="1:4">
      <c r="A613" s="35">
        <v>43416</v>
      </c>
      <c r="B613" s="28">
        <v>3.6299999999999999E-2</v>
      </c>
      <c r="C613" s="42">
        <v>0.03</v>
      </c>
      <c r="D613" s="13"/>
    </row>
    <row r="614" spans="1:4">
      <c r="A614" s="35">
        <v>43417</v>
      </c>
      <c r="B614" s="28">
        <v>3.6200000000000003E-2</v>
      </c>
      <c r="C614" s="42">
        <v>0.03</v>
      </c>
      <c r="D614" s="13"/>
    </row>
    <row r="615" spans="1:4">
      <c r="A615" s="35">
        <v>43418</v>
      </c>
      <c r="B615" s="28">
        <v>3.6299999999999999E-2</v>
      </c>
      <c r="C615" s="42">
        <v>0.03</v>
      </c>
      <c r="D615" s="13"/>
    </row>
    <row r="616" spans="1:4">
      <c r="A616" s="35">
        <v>43419</v>
      </c>
      <c r="B616" s="28">
        <v>3.6200000000000003E-2</v>
      </c>
      <c r="C616" s="42">
        <v>0.03</v>
      </c>
      <c r="D616" s="13"/>
    </row>
    <row r="617" spans="1:4">
      <c r="A617" s="35">
        <v>43420</v>
      </c>
      <c r="B617" s="28">
        <v>3.6200000000000003E-2</v>
      </c>
      <c r="C617" s="42">
        <v>0.03</v>
      </c>
      <c r="D617" s="13"/>
    </row>
    <row r="618" spans="1:4">
      <c r="A618" s="35">
        <v>43423</v>
      </c>
      <c r="B618" s="28">
        <v>3.6000000000000004E-2</v>
      </c>
      <c r="C618" s="42">
        <v>0.03</v>
      </c>
      <c r="D618" s="13"/>
    </row>
    <row r="619" spans="1:4">
      <c r="A619" s="35">
        <v>43424</v>
      </c>
      <c r="B619" s="28">
        <v>3.61E-2</v>
      </c>
      <c r="C619" s="42">
        <v>0.03</v>
      </c>
      <c r="D619" s="13"/>
    </row>
    <row r="620" spans="1:4">
      <c r="A620" s="35">
        <v>43425</v>
      </c>
      <c r="B620" s="28">
        <v>3.6000000000000004E-2</v>
      </c>
      <c r="C620" s="42">
        <v>0.03</v>
      </c>
      <c r="D620" s="13"/>
    </row>
    <row r="621" spans="1:4">
      <c r="A621" s="35">
        <v>43426</v>
      </c>
      <c r="B621" s="28">
        <v>3.0599999999999999E-2</v>
      </c>
      <c r="C621" s="42">
        <v>0.03</v>
      </c>
      <c r="D621" s="13"/>
    </row>
    <row r="622" spans="1:4">
      <c r="A622" s="35">
        <v>43427</v>
      </c>
      <c r="B622" s="28">
        <v>2.9499999999999998E-2</v>
      </c>
      <c r="C622" s="42">
        <v>0.03</v>
      </c>
      <c r="D622" s="13"/>
    </row>
    <row r="623" spans="1:4">
      <c r="A623" s="35">
        <v>43430</v>
      </c>
      <c r="B623" s="28">
        <v>2.98E-2</v>
      </c>
      <c r="C623" s="42">
        <v>0.03</v>
      </c>
      <c r="D623" s="13"/>
    </row>
    <row r="624" spans="1:4">
      <c r="A624" s="35">
        <v>43431</v>
      </c>
      <c r="B624" s="28">
        <v>2.9700000000000001E-2</v>
      </c>
      <c r="C624" s="42">
        <v>0.03</v>
      </c>
      <c r="D624" s="13"/>
    </row>
    <row r="625" spans="1:4">
      <c r="A625" s="35">
        <v>43432</v>
      </c>
      <c r="B625" s="28">
        <v>2.9899999999999999E-2</v>
      </c>
      <c r="C625" s="42">
        <v>0.03</v>
      </c>
      <c r="D625" s="13"/>
    </row>
    <row r="626" spans="1:4">
      <c r="A626" s="35">
        <v>43433</v>
      </c>
      <c r="B626" s="28">
        <v>0.03</v>
      </c>
      <c r="C626" s="42">
        <v>0.03</v>
      </c>
      <c r="D626" s="13"/>
    </row>
    <row r="627" spans="1:4">
      <c r="A627" s="35">
        <v>43434</v>
      </c>
      <c r="B627" s="28">
        <v>0.03</v>
      </c>
      <c r="C627" s="42">
        <v>0.03</v>
      </c>
      <c r="D627" s="13"/>
    </row>
    <row r="628" spans="1:4">
      <c r="A628" s="35">
        <v>43437</v>
      </c>
      <c r="B628" s="28">
        <v>3.1199999999999999E-2</v>
      </c>
      <c r="C628" s="42">
        <v>0.03</v>
      </c>
      <c r="D628" s="13"/>
    </row>
    <row r="629" spans="1:4">
      <c r="A629" s="35">
        <v>43438</v>
      </c>
      <c r="B629" s="28">
        <v>3.09E-2</v>
      </c>
      <c r="C629" s="42">
        <v>0.03</v>
      </c>
      <c r="D629" s="13"/>
    </row>
    <row r="630" spans="1:4">
      <c r="A630" s="35">
        <v>43439</v>
      </c>
      <c r="B630" s="28">
        <v>3.1099999999999999E-2</v>
      </c>
      <c r="C630" s="42">
        <v>0.03</v>
      </c>
      <c r="D630" s="13"/>
    </row>
    <row r="631" spans="1:4">
      <c r="A631" s="35">
        <v>43440</v>
      </c>
      <c r="B631" s="28">
        <v>3.1300000000000001E-2</v>
      </c>
      <c r="C631" s="42">
        <v>0.03</v>
      </c>
      <c r="D631" s="13"/>
    </row>
    <row r="632" spans="1:4">
      <c r="A632" s="35">
        <v>43441</v>
      </c>
      <c r="B632" s="28">
        <v>3.1300000000000001E-2</v>
      </c>
      <c r="C632" s="42">
        <v>0.03</v>
      </c>
      <c r="D632" s="13"/>
    </row>
    <row r="633" spans="1:4">
      <c r="A633" s="35">
        <v>43444</v>
      </c>
      <c r="B633" s="28">
        <v>3.1300000000000001E-2</v>
      </c>
      <c r="C633" s="42">
        <v>0.03</v>
      </c>
      <c r="D633" s="13"/>
    </row>
    <row r="634" spans="1:4">
      <c r="A634" s="35">
        <v>43445</v>
      </c>
      <c r="B634" s="28">
        <v>3.1300000000000001E-2</v>
      </c>
      <c r="C634" s="42">
        <v>0.03</v>
      </c>
      <c r="D634" s="13"/>
    </row>
    <row r="635" spans="1:4">
      <c r="A635" s="35">
        <v>43446</v>
      </c>
      <c r="B635" s="28">
        <v>3.1E-2</v>
      </c>
      <c r="C635" s="42">
        <v>0.03</v>
      </c>
      <c r="D635" s="13"/>
    </row>
    <row r="636" spans="1:4">
      <c r="A636" s="35">
        <v>43447</v>
      </c>
      <c r="B636" s="28">
        <v>3.1E-2</v>
      </c>
      <c r="C636" s="42">
        <v>0.03</v>
      </c>
      <c r="D636" s="13"/>
    </row>
    <row r="637" spans="1:4">
      <c r="A637" s="35">
        <v>43448</v>
      </c>
      <c r="B637" s="28">
        <v>3.1099999999999999E-2</v>
      </c>
      <c r="C637" s="42">
        <v>0.03</v>
      </c>
      <c r="D637" s="13"/>
    </row>
    <row r="638" spans="1:4">
      <c r="A638" s="35">
        <v>43451</v>
      </c>
      <c r="B638" s="28">
        <v>3.1099999999999999E-2</v>
      </c>
      <c r="C638" s="42">
        <v>0.03</v>
      </c>
      <c r="D638" s="13"/>
    </row>
    <row r="639" spans="1:4">
      <c r="A639" s="35">
        <v>43452</v>
      </c>
      <c r="B639" s="28">
        <v>3.1099999999999999E-2</v>
      </c>
      <c r="C639" s="42">
        <v>0.03</v>
      </c>
      <c r="D639" s="13"/>
    </row>
    <row r="640" spans="1:4">
      <c r="A640" s="35">
        <v>43453</v>
      </c>
      <c r="B640" s="28">
        <v>3.09E-2</v>
      </c>
      <c r="C640" s="42">
        <v>0.03</v>
      </c>
      <c r="D640" s="13"/>
    </row>
    <row r="641" spans="1:4">
      <c r="A641" s="35">
        <v>43454</v>
      </c>
      <c r="B641" s="28">
        <v>3.1E-2</v>
      </c>
      <c r="C641" s="42">
        <v>0.03</v>
      </c>
      <c r="D641" s="13"/>
    </row>
    <row r="642" spans="1:4">
      <c r="A642" s="35">
        <v>43455</v>
      </c>
      <c r="B642" s="28">
        <v>3.1E-2</v>
      </c>
      <c r="C642" s="42">
        <v>0.03</v>
      </c>
      <c r="D642" s="13"/>
    </row>
    <row r="643" spans="1:4">
      <c r="A643" s="35">
        <v>43456</v>
      </c>
      <c r="B643" s="28">
        <v>3.09E-2</v>
      </c>
      <c r="C643" s="42">
        <v>0.03</v>
      </c>
      <c r="D643" s="13"/>
    </row>
    <row r="644" spans="1:4">
      <c r="A644" s="35">
        <v>43458</v>
      </c>
      <c r="B644" s="28">
        <v>3.09E-2</v>
      </c>
      <c r="C644" s="42">
        <v>0.03</v>
      </c>
      <c r="D644" s="13"/>
    </row>
    <row r="645" spans="1:4">
      <c r="A645" s="35">
        <v>43459</v>
      </c>
      <c r="B645" s="28">
        <v>3.1199999999999999E-2</v>
      </c>
      <c r="C645" s="42">
        <v>0.03</v>
      </c>
      <c r="D645" s="13"/>
    </row>
    <row r="646" spans="1:4">
      <c r="A646" s="35">
        <v>43460</v>
      </c>
      <c r="B646" s="28">
        <v>3.1099999999999999E-2</v>
      </c>
      <c r="C646" s="42">
        <v>0.03</v>
      </c>
      <c r="D646" s="13"/>
    </row>
    <row r="647" spans="1:4">
      <c r="A647" s="35">
        <v>43461</v>
      </c>
      <c r="B647" s="28">
        <v>3.1699999999999999E-2</v>
      </c>
      <c r="C647" s="42">
        <v>0.03</v>
      </c>
      <c r="D647" s="13"/>
    </row>
    <row r="648" spans="1:4">
      <c r="A648" s="35">
        <v>43462</v>
      </c>
      <c r="B648" s="28">
        <v>3.1600000000000003E-2</v>
      </c>
      <c r="C648" s="42">
        <v>0.03</v>
      </c>
      <c r="D648" s="13"/>
    </row>
    <row r="649" spans="1:4">
      <c r="A649" s="35">
        <v>43467</v>
      </c>
      <c r="B649" s="28">
        <v>3.1800000000000002E-2</v>
      </c>
      <c r="C649" s="42">
        <v>0.03</v>
      </c>
      <c r="D649" s="13"/>
    </row>
    <row r="650" spans="1:4">
      <c r="A650" s="35">
        <v>43468</v>
      </c>
      <c r="B650" s="28">
        <v>3.1800000000000002E-2</v>
      </c>
      <c r="C650" s="42">
        <v>0.03</v>
      </c>
      <c r="D650" s="13"/>
    </row>
    <row r="651" spans="1:4">
      <c r="A651" s="35">
        <v>43469</v>
      </c>
      <c r="B651" s="28">
        <v>2.8500000000000001E-2</v>
      </c>
      <c r="C651" s="42">
        <v>0.03</v>
      </c>
      <c r="D651" s="13"/>
    </row>
    <row r="652" spans="1:4">
      <c r="A652" s="35">
        <v>43472</v>
      </c>
      <c r="B652" s="28">
        <v>2.86E-2</v>
      </c>
      <c r="C652" s="42">
        <v>0.03</v>
      </c>
      <c r="D652" s="13"/>
    </row>
    <row r="653" spans="1:4">
      <c r="A653" s="35">
        <v>43473</v>
      </c>
      <c r="B653" s="28">
        <v>2.86E-2</v>
      </c>
      <c r="C653" s="42">
        <v>0.03</v>
      </c>
      <c r="D653" s="13"/>
    </row>
    <row r="654" spans="1:4">
      <c r="A654" s="35">
        <v>43474</v>
      </c>
      <c r="B654" s="28">
        <v>2.8800000000000003E-2</v>
      </c>
      <c r="C654" s="42">
        <v>0.03</v>
      </c>
      <c r="D654" s="13"/>
    </row>
    <row r="655" spans="1:4">
      <c r="A655" s="35">
        <v>43475</v>
      </c>
      <c r="B655" s="28">
        <v>2.8800000000000003E-2</v>
      </c>
      <c r="C655" s="42">
        <v>0.03</v>
      </c>
      <c r="D655" s="13"/>
    </row>
    <row r="656" spans="1:4">
      <c r="A656" s="35">
        <v>43476</v>
      </c>
      <c r="B656" s="28">
        <v>2.8800000000000003E-2</v>
      </c>
      <c r="C656" s="42">
        <v>0.03</v>
      </c>
      <c r="D656" s="13"/>
    </row>
    <row r="657" spans="1:4">
      <c r="A657" s="35">
        <v>43479</v>
      </c>
      <c r="B657" s="28">
        <v>2.87E-2</v>
      </c>
      <c r="C657" s="42">
        <v>0.03</v>
      </c>
      <c r="D657" s="13"/>
    </row>
    <row r="658" spans="1:4">
      <c r="A658" s="35">
        <v>43480</v>
      </c>
      <c r="B658" s="28">
        <v>2.81E-2</v>
      </c>
      <c r="C658" s="42">
        <v>0.03</v>
      </c>
      <c r="D658" s="13"/>
    </row>
    <row r="659" spans="1:4">
      <c r="A659" s="35">
        <v>43481</v>
      </c>
      <c r="B659" s="28">
        <v>2.8000000000000001E-2</v>
      </c>
      <c r="C659" s="42">
        <v>0.03</v>
      </c>
      <c r="D659" s="13"/>
    </row>
    <row r="660" spans="1:4">
      <c r="A660" s="35">
        <v>43482</v>
      </c>
      <c r="B660" s="28">
        <v>2.7800000000000002E-2</v>
      </c>
      <c r="C660" s="42">
        <v>0.03</v>
      </c>
      <c r="D660" s="13"/>
    </row>
    <row r="661" spans="1:4">
      <c r="A661" s="35">
        <v>43483</v>
      </c>
      <c r="B661" s="28">
        <v>2.7100000000000003E-2</v>
      </c>
      <c r="C661" s="42">
        <v>0.03</v>
      </c>
      <c r="D661" s="13"/>
    </row>
    <row r="662" spans="1:4">
      <c r="A662" s="35">
        <v>43486</v>
      </c>
      <c r="B662" s="28">
        <v>2.7100000000000003E-2</v>
      </c>
      <c r="C662" s="42">
        <v>0.03</v>
      </c>
      <c r="D662" s="13"/>
    </row>
    <row r="663" spans="1:4">
      <c r="A663" s="35">
        <v>43487</v>
      </c>
      <c r="B663" s="28">
        <v>2.7E-2</v>
      </c>
      <c r="C663" s="42">
        <v>0.03</v>
      </c>
      <c r="D663" s="13"/>
    </row>
    <row r="664" spans="1:4">
      <c r="A664" s="35">
        <v>43488</v>
      </c>
      <c r="B664" s="28">
        <v>2.7100000000000003E-2</v>
      </c>
      <c r="C664" s="42">
        <v>0.03</v>
      </c>
      <c r="D664" s="13"/>
    </row>
    <row r="665" spans="1:4">
      <c r="A665" s="35">
        <v>43489</v>
      </c>
      <c r="B665" s="28">
        <v>2.6700000000000002E-2</v>
      </c>
      <c r="C665" s="42">
        <v>0.03</v>
      </c>
      <c r="D665" s="13"/>
    </row>
    <row r="666" spans="1:4">
      <c r="A666" s="35">
        <v>43490</v>
      </c>
      <c r="B666" s="28">
        <v>2.6800000000000001E-2</v>
      </c>
      <c r="C666" s="42">
        <v>0.03</v>
      </c>
      <c r="D666" s="13"/>
    </row>
    <row r="667" spans="1:4">
      <c r="A667" s="35">
        <v>43493</v>
      </c>
      <c r="B667" s="28">
        <v>2.6700000000000002E-2</v>
      </c>
      <c r="C667" s="42">
        <v>0.03</v>
      </c>
      <c r="D667" s="13"/>
    </row>
    <row r="668" spans="1:4">
      <c r="A668" s="35">
        <v>43494</v>
      </c>
      <c r="B668" s="28">
        <v>2.6700000000000002E-2</v>
      </c>
      <c r="C668" s="42">
        <v>0.03</v>
      </c>
      <c r="D668" s="13"/>
    </row>
    <row r="669" spans="1:4">
      <c r="A669" s="35">
        <v>43495</v>
      </c>
      <c r="B669" s="28">
        <v>2.6600000000000002E-2</v>
      </c>
      <c r="C669" s="42">
        <v>0.03</v>
      </c>
      <c r="D669" s="13"/>
    </row>
    <row r="670" spans="1:4">
      <c r="A670" s="35">
        <v>43507</v>
      </c>
      <c r="B670" s="28">
        <v>2.6700000000000002E-2</v>
      </c>
      <c r="C670" s="42">
        <v>0.03</v>
      </c>
      <c r="D670" s="13"/>
    </row>
    <row r="671" spans="1:4">
      <c r="A671" s="35">
        <v>43508</v>
      </c>
      <c r="B671" s="28">
        <v>2.6600000000000002E-2</v>
      </c>
      <c r="C671" s="42">
        <v>0.03</v>
      </c>
      <c r="D671" s="13"/>
    </row>
    <row r="672" spans="1:4">
      <c r="A672" s="35">
        <v>43509</v>
      </c>
      <c r="B672" s="28">
        <v>2.6500000000000003E-2</v>
      </c>
      <c r="C672" s="42">
        <v>0.03</v>
      </c>
      <c r="D672" s="13"/>
    </row>
    <row r="673" spans="1:4">
      <c r="A673" s="35">
        <v>43510</v>
      </c>
      <c r="B673" s="28">
        <v>2.6600000000000002E-2</v>
      </c>
      <c r="C673" s="42">
        <v>0.03</v>
      </c>
      <c r="D673" s="13"/>
    </row>
    <row r="674" spans="1:4">
      <c r="A674" s="35">
        <v>43511</v>
      </c>
      <c r="B674" s="28">
        <v>2.6600000000000002E-2</v>
      </c>
      <c r="C674" s="42">
        <v>0.03</v>
      </c>
      <c r="D674" s="13"/>
    </row>
    <row r="675" spans="1:4">
      <c r="A675" s="35">
        <v>43514</v>
      </c>
      <c r="B675" s="28">
        <v>2.6500000000000003E-2</v>
      </c>
      <c r="C675" s="42">
        <v>0.03</v>
      </c>
      <c r="D675" s="13"/>
    </row>
    <row r="676" spans="1:4">
      <c r="A676" s="35">
        <v>43515</v>
      </c>
      <c r="B676" s="28">
        <v>2.6600000000000002E-2</v>
      </c>
      <c r="C676" s="42">
        <v>0.03</v>
      </c>
      <c r="D676" s="13"/>
    </row>
    <row r="677" spans="1:4">
      <c r="A677" s="35">
        <v>43516</v>
      </c>
      <c r="B677" s="28">
        <v>2.6100000000000002E-2</v>
      </c>
      <c r="C677" s="42">
        <v>0.03</v>
      </c>
      <c r="D677" s="13"/>
    </row>
    <row r="678" spans="1:4">
      <c r="A678" s="35">
        <v>43517</v>
      </c>
      <c r="B678" s="28">
        <v>2.6100000000000002E-2</v>
      </c>
      <c r="C678" s="42">
        <v>0.03</v>
      </c>
      <c r="D678" s="13"/>
    </row>
    <row r="679" spans="1:4">
      <c r="A679" s="35">
        <v>43518</v>
      </c>
      <c r="B679" s="28">
        <v>2.5900000000000003E-2</v>
      </c>
      <c r="C679" s="42">
        <v>0.03</v>
      </c>
      <c r="D679" s="13"/>
    </row>
    <row r="680" spans="1:4">
      <c r="A680" s="35">
        <v>43521</v>
      </c>
      <c r="B680" s="28">
        <v>2.58E-2</v>
      </c>
      <c r="C680" s="42">
        <v>0.03</v>
      </c>
      <c r="D680" s="13"/>
    </row>
    <row r="681" spans="1:4">
      <c r="A681" s="35">
        <v>43522</v>
      </c>
      <c r="B681" s="28">
        <v>2.3300000000000001E-2</v>
      </c>
      <c r="C681" s="42">
        <v>0.03</v>
      </c>
      <c r="D681" s="13"/>
    </row>
    <row r="682" spans="1:4">
      <c r="A682" s="35">
        <v>43523</v>
      </c>
      <c r="B682" s="28">
        <v>3.0800000000000001E-2</v>
      </c>
      <c r="C682" s="42">
        <v>0.03</v>
      </c>
      <c r="D682" s="13"/>
    </row>
    <row r="683" spans="1:4">
      <c r="A683" s="35">
        <v>43528</v>
      </c>
      <c r="B683" s="28">
        <v>2.2000000000000002E-2</v>
      </c>
      <c r="C683" s="42">
        <v>0.03</v>
      </c>
      <c r="D683" s="13"/>
    </row>
    <row r="684" spans="1:4">
      <c r="A684" s="35">
        <v>43529</v>
      </c>
      <c r="B684" s="28">
        <v>2.1600000000000001E-2</v>
      </c>
      <c r="C684" s="42">
        <v>0.03</v>
      </c>
      <c r="D684" s="13"/>
    </row>
    <row r="685" spans="1:4">
      <c r="A685" s="35">
        <v>43530</v>
      </c>
      <c r="B685" s="28">
        <v>2.1600000000000001E-2</v>
      </c>
      <c r="C685" s="42">
        <v>0.03</v>
      </c>
      <c r="D685" s="13"/>
    </row>
    <row r="686" spans="1:4">
      <c r="A686" s="35">
        <v>43531</v>
      </c>
      <c r="B686" s="28">
        <v>2.1500000000000002E-2</v>
      </c>
      <c r="C686" s="42">
        <v>0.03</v>
      </c>
      <c r="D686" s="13"/>
    </row>
    <row r="687" spans="1:4">
      <c r="A687" s="35">
        <v>43532</v>
      </c>
      <c r="B687" s="28">
        <v>2.1400000000000002E-2</v>
      </c>
      <c r="C687" s="42">
        <v>0.03</v>
      </c>
      <c r="D687" s="13"/>
    </row>
    <row r="688" spans="1:4">
      <c r="A688" s="35">
        <v>43535</v>
      </c>
      <c r="B688" s="28">
        <v>2.07E-2</v>
      </c>
      <c r="C688" s="42">
        <v>0.03</v>
      </c>
      <c r="D688" s="13"/>
    </row>
    <row r="689" spans="1:4">
      <c r="A689" s="35">
        <v>43536</v>
      </c>
      <c r="B689" s="28">
        <v>2.1000000000000001E-2</v>
      </c>
      <c r="C689" s="42">
        <v>0.03</v>
      </c>
      <c r="D689" s="13"/>
    </row>
    <row r="690" spans="1:4">
      <c r="A690" s="35">
        <v>43537</v>
      </c>
      <c r="B690" s="28">
        <v>2.0900000000000002E-2</v>
      </c>
      <c r="C690" s="42">
        <v>0.03</v>
      </c>
      <c r="D690" s="13"/>
    </row>
    <row r="691" spans="1:4">
      <c r="A691" s="35">
        <v>43538</v>
      </c>
      <c r="B691" s="28">
        <v>2.0400000000000001E-2</v>
      </c>
      <c r="C691" s="42">
        <v>0.03</v>
      </c>
      <c r="D691" s="13"/>
    </row>
    <row r="692" spans="1:4">
      <c r="A692" s="35">
        <v>43539</v>
      </c>
      <c r="B692" s="28">
        <v>2.0400000000000001E-2</v>
      </c>
      <c r="C692" s="42">
        <v>0.03</v>
      </c>
      <c r="D692" s="13"/>
    </row>
    <row r="693" spans="1:4">
      <c r="A693" s="35">
        <v>43542</v>
      </c>
      <c r="B693" s="28">
        <v>2.0300000000000002E-2</v>
      </c>
      <c r="C693" s="42">
        <v>0.03</v>
      </c>
      <c r="D693" s="13"/>
    </row>
    <row r="694" spans="1:4">
      <c r="A694" s="35">
        <v>43543</v>
      </c>
      <c r="B694" s="28">
        <v>2.0400000000000001E-2</v>
      </c>
      <c r="C694" s="42">
        <v>0.03</v>
      </c>
      <c r="D694" s="13"/>
    </row>
    <row r="695" spans="1:4">
      <c r="A695" s="35">
        <v>43544</v>
      </c>
      <c r="B695" s="28">
        <v>2.01E-2</v>
      </c>
      <c r="C695" s="42">
        <v>0.03</v>
      </c>
      <c r="D695" s="13"/>
    </row>
    <row r="696" spans="1:4">
      <c r="A696" s="35">
        <v>43545</v>
      </c>
      <c r="B696" s="28">
        <v>2.8300000000000002E-2</v>
      </c>
      <c r="C696" s="42">
        <v>0.03</v>
      </c>
      <c r="D696" s="13"/>
    </row>
    <row r="697" spans="1:4">
      <c r="A697" s="35">
        <v>43546</v>
      </c>
      <c r="B697" s="28">
        <v>2.8300000000000002E-2</v>
      </c>
      <c r="C697" s="42">
        <v>0.03</v>
      </c>
      <c r="D697" s="13"/>
    </row>
    <row r="698" spans="1:4">
      <c r="A698" s="35">
        <v>43549</v>
      </c>
      <c r="B698" s="28">
        <v>2.9100000000000001E-2</v>
      </c>
      <c r="C698" s="42">
        <v>0.03</v>
      </c>
      <c r="D698" s="13"/>
    </row>
    <row r="699" spans="1:4">
      <c r="A699" s="35">
        <v>43550</v>
      </c>
      <c r="B699" s="28">
        <v>2.93E-2</v>
      </c>
      <c r="C699" s="42">
        <v>0.03</v>
      </c>
      <c r="D699" s="13"/>
    </row>
    <row r="700" spans="1:4">
      <c r="A700" s="35">
        <v>43551</v>
      </c>
      <c r="B700" s="28">
        <v>2.9100000000000001E-2</v>
      </c>
      <c r="C700" s="42">
        <v>0.03</v>
      </c>
      <c r="D700" s="13"/>
    </row>
    <row r="701" spans="1:4">
      <c r="A701" s="35">
        <v>43552</v>
      </c>
      <c r="B701" s="28">
        <v>2.9000000000000001E-2</v>
      </c>
      <c r="C701" s="42">
        <v>0.03</v>
      </c>
      <c r="D701" s="13"/>
    </row>
    <row r="702" spans="1:4">
      <c r="A702" s="35">
        <v>43553</v>
      </c>
      <c r="B702" s="28">
        <v>2.9100000000000001E-2</v>
      </c>
      <c r="C702" s="42">
        <v>0.03</v>
      </c>
      <c r="D702" s="13"/>
    </row>
    <row r="703" spans="1:4">
      <c r="A703" s="35">
        <v>43556</v>
      </c>
      <c r="B703" s="28">
        <v>2.9100000000000001E-2</v>
      </c>
      <c r="C703" s="42">
        <v>0.03</v>
      </c>
      <c r="D703" s="13"/>
    </row>
    <row r="704" spans="1:4">
      <c r="A704" s="35">
        <v>43557</v>
      </c>
      <c r="B704" s="28">
        <v>2.9100000000000001E-2</v>
      </c>
      <c r="C704" s="42">
        <v>0.03</v>
      </c>
      <c r="D704" s="13"/>
    </row>
    <row r="705" spans="1:4">
      <c r="A705" s="35">
        <v>43558</v>
      </c>
      <c r="B705" s="28">
        <v>2.8800000000000003E-2</v>
      </c>
      <c r="C705" s="42">
        <v>0.03</v>
      </c>
      <c r="D705" s="13"/>
    </row>
    <row r="706" spans="1:4">
      <c r="A706" s="35">
        <v>43563</v>
      </c>
      <c r="B706" s="28">
        <v>2.8800000000000003E-2</v>
      </c>
      <c r="C706" s="42">
        <v>0.03</v>
      </c>
      <c r="D706" s="13"/>
    </row>
    <row r="707" spans="1:4">
      <c r="A707" s="35">
        <v>43564</v>
      </c>
      <c r="B707" s="28">
        <v>2.8400000000000002E-2</v>
      </c>
      <c r="C707" s="42">
        <v>0.03</v>
      </c>
      <c r="D707" s="13"/>
    </row>
    <row r="708" spans="1:4">
      <c r="A708" s="35">
        <v>43565</v>
      </c>
      <c r="B708" s="28">
        <v>2.8400000000000002E-2</v>
      </c>
      <c r="C708" s="42">
        <v>0.03</v>
      </c>
      <c r="D708" s="13"/>
    </row>
    <row r="709" spans="1:4">
      <c r="A709" s="35">
        <v>43566</v>
      </c>
      <c r="B709" s="28">
        <v>2.8300000000000002E-2</v>
      </c>
      <c r="C709" s="42">
        <v>0.03</v>
      </c>
      <c r="D709" s="13"/>
    </row>
    <row r="710" spans="1:4">
      <c r="A710" s="35">
        <v>43567</v>
      </c>
      <c r="B710" s="28">
        <v>2.8300000000000002E-2</v>
      </c>
      <c r="C710" s="42">
        <v>0.03</v>
      </c>
      <c r="D710" s="13"/>
    </row>
    <row r="711" spans="1:4">
      <c r="A711" s="35">
        <v>43570</v>
      </c>
      <c r="B711" s="28">
        <v>2.9700000000000001E-2</v>
      </c>
      <c r="C711" s="42">
        <v>0.03</v>
      </c>
      <c r="D711" s="13"/>
    </row>
    <row r="712" spans="1:4">
      <c r="A712" s="35">
        <v>43571</v>
      </c>
      <c r="B712" s="28">
        <v>3.27E-2</v>
      </c>
      <c r="C712" s="42">
        <v>0.03</v>
      </c>
      <c r="D712" s="13"/>
    </row>
    <row r="713" spans="1:4">
      <c r="A713" s="35">
        <v>43572</v>
      </c>
      <c r="B713" s="28">
        <v>3.27E-2</v>
      </c>
      <c r="C713" s="42">
        <v>0.03</v>
      </c>
      <c r="D713" s="13"/>
    </row>
    <row r="714" spans="1:4">
      <c r="A714" s="35">
        <v>43573</v>
      </c>
      <c r="B714" s="28">
        <v>3.6900000000000002E-2</v>
      </c>
      <c r="C714" s="42">
        <v>0.03</v>
      </c>
      <c r="D714" s="13"/>
    </row>
    <row r="715" spans="1:4">
      <c r="A715" s="35">
        <v>43574</v>
      </c>
      <c r="B715" s="28">
        <v>3.73E-2</v>
      </c>
      <c r="C715" s="42">
        <v>0.03</v>
      </c>
      <c r="D715" s="13"/>
    </row>
    <row r="716" spans="1:4">
      <c r="A716" s="35">
        <v>43577</v>
      </c>
      <c r="B716" s="28">
        <v>3.73E-2</v>
      </c>
      <c r="C716" s="42">
        <v>0.03</v>
      </c>
      <c r="D716" s="13"/>
    </row>
    <row r="717" spans="1:4">
      <c r="A717" s="35">
        <v>43578</v>
      </c>
      <c r="B717" s="28">
        <v>3.7600000000000001E-2</v>
      </c>
      <c r="C717" s="42">
        <v>0.03</v>
      </c>
      <c r="D717" s="13"/>
    </row>
    <row r="718" spans="1:4">
      <c r="A718" s="35">
        <v>43580</v>
      </c>
      <c r="B718" s="28">
        <v>3.73E-2</v>
      </c>
      <c r="C718" s="42">
        <v>0.03</v>
      </c>
      <c r="D718" s="13"/>
    </row>
    <row r="719" spans="1:4">
      <c r="A719" s="35">
        <v>43581</v>
      </c>
      <c r="B719" s="28">
        <v>5.11E-2</v>
      </c>
      <c r="C719" s="42">
        <v>0.03</v>
      </c>
      <c r="D719" s="13"/>
    </row>
    <row r="720" spans="1:4">
      <c r="A720" s="35">
        <v>43584</v>
      </c>
      <c r="B720" s="28">
        <v>5.11E-2</v>
      </c>
      <c r="C720" s="42">
        <v>0.03</v>
      </c>
      <c r="D720" s="13"/>
    </row>
    <row r="721" spans="1:4">
      <c r="A721" s="35">
        <v>43585</v>
      </c>
      <c r="B721" s="28">
        <v>6.1699999999999998E-2</v>
      </c>
      <c r="C721" s="42">
        <v>0.03</v>
      </c>
      <c r="D721" s="13"/>
    </row>
    <row r="722" spans="1:4">
      <c r="A722" s="35">
        <v>43587</v>
      </c>
      <c r="B722" s="28">
        <v>6.1699999999999998E-2</v>
      </c>
      <c r="C722" s="42">
        <v>0.03</v>
      </c>
      <c r="D722" s="13"/>
    </row>
    <row r="723" spans="1:4">
      <c r="A723" s="35">
        <v>43588</v>
      </c>
      <c r="B723" s="28">
        <v>6.1699999999999998E-2</v>
      </c>
      <c r="C723" s="42">
        <v>0.03</v>
      </c>
      <c r="D723" s="13"/>
    </row>
    <row r="724" spans="1:4">
      <c r="A724" s="35">
        <v>43591</v>
      </c>
      <c r="B724" s="28">
        <v>6.1699999999999998E-2</v>
      </c>
      <c r="C724" s="42">
        <v>0.03</v>
      </c>
      <c r="D724" s="13"/>
    </row>
    <row r="725" spans="1:4">
      <c r="A725" s="35">
        <v>43592</v>
      </c>
      <c r="B725" s="28">
        <v>6.1800000000000001E-2</v>
      </c>
      <c r="C725" s="42">
        <v>0.03</v>
      </c>
      <c r="D725" s="13"/>
    </row>
    <row r="726" spans="1:4">
      <c r="A726" s="35">
        <v>43593</v>
      </c>
      <c r="B726" s="28">
        <v>6.1800000000000001E-2</v>
      </c>
      <c r="C726" s="42">
        <v>0.03</v>
      </c>
      <c r="D726" s="13"/>
    </row>
    <row r="727" spans="1:4">
      <c r="A727" s="35">
        <v>43594</v>
      </c>
      <c r="B727" s="28">
        <v>6.1899999999999997E-2</v>
      </c>
      <c r="C727" s="42">
        <v>0.03</v>
      </c>
      <c r="D727" s="13"/>
    </row>
    <row r="728" spans="1:4">
      <c r="A728" s="35">
        <v>43595</v>
      </c>
      <c r="B728" s="28">
        <v>6.1800000000000001E-2</v>
      </c>
      <c r="C728" s="42">
        <v>0.03</v>
      </c>
      <c r="D728" s="13"/>
    </row>
    <row r="729" spans="1:4">
      <c r="A729" s="35">
        <v>43598</v>
      </c>
      <c r="B729" s="28">
        <v>6.2199999999999998E-2</v>
      </c>
      <c r="C729" s="42">
        <v>0.03</v>
      </c>
      <c r="D729" s="13"/>
    </row>
    <row r="730" spans="1:4">
      <c r="A730" s="35">
        <v>43599</v>
      </c>
      <c r="B730" s="28">
        <v>6.2199999999999998E-2</v>
      </c>
      <c r="C730" s="42">
        <v>0.03</v>
      </c>
      <c r="D730" s="13"/>
    </row>
    <row r="731" spans="1:4">
      <c r="A731" s="35">
        <v>43600</v>
      </c>
      <c r="B731" s="28">
        <v>6.2800000000000009E-2</v>
      </c>
      <c r="C731" s="42">
        <v>0.03</v>
      </c>
      <c r="D731" s="13"/>
    </row>
    <row r="732" spans="1:4">
      <c r="A732" s="35">
        <v>43601</v>
      </c>
      <c r="B732" s="28">
        <v>6.2899999999999998E-2</v>
      </c>
      <c r="C732" s="42">
        <v>0.03</v>
      </c>
      <c r="D732" s="13"/>
    </row>
    <row r="733" spans="1:4">
      <c r="A733" s="35">
        <v>43602</v>
      </c>
      <c r="B733" s="28">
        <v>7.0900000000000005E-2</v>
      </c>
      <c r="C733" s="42">
        <v>0.03</v>
      </c>
      <c r="D733" s="13"/>
    </row>
    <row r="734" spans="1:4">
      <c r="A734" s="35">
        <v>43605</v>
      </c>
      <c r="B734" s="28">
        <v>7.3800000000000004E-2</v>
      </c>
      <c r="C734" s="42">
        <v>0.03</v>
      </c>
      <c r="D734" s="13"/>
    </row>
    <row r="735" spans="1:4">
      <c r="B735" s="28"/>
      <c r="D735" s="13"/>
    </row>
    <row r="736" spans="1:4">
      <c r="B736" s="28"/>
      <c r="D736" s="13"/>
    </row>
    <row r="737" spans="2:4">
      <c r="B737" s="28"/>
      <c r="D737" s="13"/>
    </row>
    <row r="738" spans="2:4">
      <c r="B738" s="28"/>
      <c r="D738" s="13"/>
    </row>
    <row r="739" spans="2:4">
      <c r="B739" s="28"/>
      <c r="D739" s="13"/>
    </row>
    <row r="740" spans="2:4">
      <c r="B740" s="28"/>
      <c r="D740" s="13"/>
    </row>
    <row r="741" spans="2:4">
      <c r="B741" s="28"/>
      <c r="D741" s="13"/>
    </row>
    <row r="742" spans="2:4">
      <c r="B742" s="28"/>
      <c r="D742" s="13"/>
    </row>
    <row r="743" spans="2:4">
      <c r="B743" s="28"/>
      <c r="D743" s="13"/>
    </row>
    <row r="744" spans="2:4">
      <c r="B744" s="28"/>
      <c r="D744" s="13"/>
    </row>
    <row r="745" spans="2:4">
      <c r="B745" s="28"/>
      <c r="D745" s="13"/>
    </row>
    <row r="746" spans="2:4">
      <c r="B746" s="28"/>
      <c r="D746" s="13"/>
    </row>
    <row r="747" spans="2:4">
      <c r="B747" s="28"/>
      <c r="D747" s="13"/>
    </row>
    <row r="748" spans="2:4">
      <c r="B748" s="28"/>
      <c r="D748" s="13"/>
    </row>
    <row r="749" spans="2:4">
      <c r="B749" s="28"/>
      <c r="D749" s="13"/>
    </row>
    <row r="750" spans="2:4">
      <c r="B750" s="28"/>
      <c r="D750" s="13"/>
    </row>
    <row r="751" spans="2:4">
      <c r="B751" s="28"/>
      <c r="D751" s="13"/>
    </row>
    <row r="752" spans="2:4">
      <c r="B752" s="28"/>
      <c r="D752" s="13"/>
    </row>
    <row r="753" spans="2:2">
      <c r="B753" s="28"/>
    </row>
    <row r="754" spans="2:2">
      <c r="B754" s="28"/>
    </row>
    <row r="755" spans="2:2">
      <c r="B755" s="28"/>
    </row>
    <row r="756" spans="2:2">
      <c r="B756" s="28"/>
    </row>
    <row r="757" spans="2:2">
      <c r="B757" s="28"/>
    </row>
    <row r="758" spans="2:2">
      <c r="B758" s="28"/>
    </row>
    <row r="759" spans="2:2">
      <c r="B759" s="28"/>
    </row>
    <row r="760" spans="2:2">
      <c r="B760" s="28"/>
    </row>
    <row r="761" spans="2:2">
      <c r="B761" s="28"/>
    </row>
    <row r="762" spans="2:2">
      <c r="B762" s="28"/>
    </row>
    <row r="763" spans="2:2">
      <c r="B763" s="28"/>
    </row>
    <row r="764" spans="2:2">
      <c r="B764" s="28"/>
    </row>
    <row r="765" spans="2:2">
      <c r="B765" s="28"/>
    </row>
    <row r="766" spans="2:2">
      <c r="B766" s="28"/>
    </row>
    <row r="767" spans="2:2">
      <c r="B767" s="28"/>
    </row>
    <row r="768" spans="2:2">
      <c r="B768" s="28"/>
    </row>
    <row r="769" spans="2:2">
      <c r="B769" s="28"/>
    </row>
    <row r="770" spans="2:2">
      <c r="B770" s="28"/>
    </row>
    <row r="771" spans="2:2">
      <c r="B771" s="28"/>
    </row>
    <row r="772" spans="2:2">
      <c r="B772" s="28"/>
    </row>
    <row r="773" spans="2:2">
      <c r="B773" s="28"/>
    </row>
    <row r="774" spans="2:2">
      <c r="B774" s="28"/>
    </row>
    <row r="775" spans="2:2">
      <c r="B775" s="28"/>
    </row>
    <row r="776" spans="2:2">
      <c r="B776" s="28"/>
    </row>
    <row r="777" spans="2:2">
      <c r="B777" s="28"/>
    </row>
    <row r="778" spans="2:2">
      <c r="B778" s="28"/>
    </row>
    <row r="779" spans="2:2">
      <c r="B779" s="28"/>
    </row>
    <row r="780" spans="2:2">
      <c r="B780" s="28"/>
    </row>
    <row r="781" spans="2:2">
      <c r="B781" s="28"/>
    </row>
    <row r="782" spans="2:2">
      <c r="B782" s="28"/>
    </row>
    <row r="783" spans="2:2">
      <c r="B783" s="28"/>
    </row>
    <row r="784" spans="2:2">
      <c r="B784" s="28"/>
    </row>
    <row r="785" spans="2:2">
      <c r="B785" s="28"/>
    </row>
    <row r="786" spans="2:2">
      <c r="B786" s="28"/>
    </row>
    <row r="787" spans="2:2">
      <c r="B787" s="28"/>
    </row>
    <row r="788" spans="2:2">
      <c r="B788" s="28"/>
    </row>
    <row r="789" spans="2:2">
      <c r="B789" s="28"/>
    </row>
    <row r="790" spans="2:2">
      <c r="B790" s="28"/>
    </row>
    <row r="791" spans="2:2">
      <c r="B791" s="28"/>
    </row>
    <row r="792" spans="2:2">
      <c r="B792" s="28"/>
    </row>
    <row r="793" spans="2:2">
      <c r="B793" s="28"/>
    </row>
    <row r="794" spans="2:2">
      <c r="B794" s="28"/>
    </row>
    <row r="795" spans="2:2">
      <c r="B795" s="28"/>
    </row>
    <row r="796" spans="2:2">
      <c r="B796" s="28"/>
    </row>
    <row r="797" spans="2:2">
      <c r="B797" s="28"/>
    </row>
    <row r="798" spans="2:2">
      <c r="B798" s="28"/>
    </row>
    <row r="799" spans="2:2">
      <c r="B799" s="28"/>
    </row>
    <row r="800" spans="2:2">
      <c r="B800" s="28"/>
    </row>
    <row r="801" spans="2:2">
      <c r="B801" s="28"/>
    </row>
    <row r="802" spans="2:2">
      <c r="B802" s="28"/>
    </row>
    <row r="803" spans="2:2">
      <c r="B803" s="28"/>
    </row>
    <row r="804" spans="2:2">
      <c r="B804" s="28"/>
    </row>
    <row r="805" spans="2:2">
      <c r="B805" s="28"/>
    </row>
    <row r="806" spans="2:2">
      <c r="B806" s="28"/>
    </row>
    <row r="807" spans="2:2">
      <c r="B807" s="28"/>
    </row>
    <row r="808" spans="2:2">
      <c r="B808" s="28"/>
    </row>
    <row r="809" spans="2:2">
      <c r="B809" s="28"/>
    </row>
    <row r="810" spans="2:2">
      <c r="B810" s="28"/>
    </row>
    <row r="811" spans="2:2">
      <c r="B811" s="28"/>
    </row>
    <row r="812" spans="2:2">
      <c r="B812" s="28"/>
    </row>
    <row r="813" spans="2:2">
      <c r="B813" s="28"/>
    </row>
    <row r="814" spans="2:2">
      <c r="B814" s="28"/>
    </row>
    <row r="815" spans="2:2">
      <c r="B815" s="28"/>
    </row>
    <row r="816" spans="2:2">
      <c r="B816" s="28"/>
    </row>
    <row r="817" spans="2:2">
      <c r="B817" s="28"/>
    </row>
    <row r="818" spans="2:2">
      <c r="B818" s="28"/>
    </row>
    <row r="819" spans="2:2">
      <c r="B819" s="28"/>
    </row>
    <row r="820" spans="2:2">
      <c r="B820" s="28"/>
    </row>
    <row r="821" spans="2:2">
      <c r="B821" s="28"/>
    </row>
    <row r="822" spans="2:2">
      <c r="B822" s="28"/>
    </row>
    <row r="823" spans="2:2">
      <c r="B823" s="28"/>
    </row>
    <row r="824" spans="2:2">
      <c r="B824" s="28"/>
    </row>
    <row r="825" spans="2:2">
      <c r="B825" s="28"/>
    </row>
    <row r="826" spans="2:2">
      <c r="B826" s="28"/>
    </row>
    <row r="827" spans="2:2">
      <c r="B827" s="28"/>
    </row>
    <row r="828" spans="2:2">
      <c r="B828" s="28"/>
    </row>
    <row r="829" spans="2:2">
      <c r="B829" s="28"/>
    </row>
    <row r="830" spans="2:2">
      <c r="B830" s="28"/>
    </row>
    <row r="831" spans="2:2">
      <c r="B831" s="28"/>
    </row>
    <row r="832" spans="2:2">
      <c r="B832" s="28"/>
    </row>
    <row r="833" spans="2:2">
      <c r="B833" s="28"/>
    </row>
    <row r="834" spans="2:2">
      <c r="B834" s="28"/>
    </row>
    <row r="835" spans="2:2">
      <c r="B835" s="28"/>
    </row>
    <row r="836" spans="2:2">
      <c r="B836" s="28"/>
    </row>
    <row r="837" spans="2:2">
      <c r="B837" s="28"/>
    </row>
    <row r="838" spans="2:2">
      <c r="B838" s="28"/>
    </row>
    <row r="839" spans="2:2">
      <c r="B839" s="28"/>
    </row>
    <row r="840" spans="2:2">
      <c r="B840" s="28"/>
    </row>
    <row r="841" spans="2:2">
      <c r="B841" s="28"/>
    </row>
    <row r="842" spans="2:2">
      <c r="B842" s="28"/>
    </row>
    <row r="843" spans="2:2">
      <c r="B843" s="28"/>
    </row>
    <row r="844" spans="2:2">
      <c r="B844" s="28"/>
    </row>
    <row r="845" spans="2:2">
      <c r="B845" s="28"/>
    </row>
    <row r="846" spans="2:2">
      <c r="B846" s="28"/>
    </row>
    <row r="847" spans="2:2">
      <c r="B847" s="28"/>
    </row>
    <row r="848" spans="2:2">
      <c r="B848" s="28"/>
    </row>
    <row r="849" spans="2:2">
      <c r="B849" s="28"/>
    </row>
    <row r="850" spans="2:2">
      <c r="B850" s="28"/>
    </row>
    <row r="851" spans="2:2">
      <c r="B851" s="28"/>
    </row>
    <row r="852" spans="2:2">
      <c r="B852" s="28"/>
    </row>
    <row r="853" spans="2:2">
      <c r="B853" s="28"/>
    </row>
    <row r="854" spans="2:2">
      <c r="B854" s="28"/>
    </row>
    <row r="855" spans="2:2">
      <c r="B855" s="28"/>
    </row>
    <row r="856" spans="2:2">
      <c r="B856" s="28"/>
    </row>
    <row r="857" spans="2:2">
      <c r="B857" s="28"/>
    </row>
    <row r="858" spans="2:2">
      <c r="B858" s="28"/>
    </row>
    <row r="859" spans="2:2">
      <c r="B859" s="28"/>
    </row>
    <row r="860" spans="2:2">
      <c r="B860" s="28"/>
    </row>
    <row r="861" spans="2:2">
      <c r="B861" s="28"/>
    </row>
    <row r="862" spans="2:2">
      <c r="B862" s="28"/>
    </row>
    <row r="863" spans="2:2">
      <c r="B863" s="28"/>
    </row>
    <row r="864" spans="2:2">
      <c r="B864" s="28"/>
    </row>
    <row r="865" spans="2:2">
      <c r="B865" s="28"/>
    </row>
    <row r="866" spans="2:2">
      <c r="B866" s="28"/>
    </row>
    <row r="867" spans="2:2">
      <c r="B867" s="28"/>
    </row>
    <row r="868" spans="2:2">
      <c r="B868" s="28"/>
    </row>
    <row r="869" spans="2:2">
      <c r="B869" s="28"/>
    </row>
    <row r="870" spans="2:2">
      <c r="B870" s="28"/>
    </row>
    <row r="871" spans="2:2">
      <c r="B871" s="28"/>
    </row>
    <row r="872" spans="2:2">
      <c r="B872" s="28"/>
    </row>
    <row r="873" spans="2:2">
      <c r="B873" s="28"/>
    </row>
    <row r="874" spans="2:2">
      <c r="B874" s="28"/>
    </row>
    <row r="875" spans="2:2">
      <c r="B875" s="28"/>
    </row>
    <row r="876" spans="2:2">
      <c r="B876" s="28"/>
    </row>
    <row r="877" spans="2:2">
      <c r="B877" s="28"/>
    </row>
    <row r="878" spans="2:2">
      <c r="B878" s="28"/>
    </row>
    <row r="879" spans="2:2">
      <c r="B879" s="28"/>
    </row>
    <row r="880" spans="2:2">
      <c r="B880" s="28"/>
    </row>
    <row r="881" spans="2:2">
      <c r="B881" s="28"/>
    </row>
    <row r="882" spans="2:2">
      <c r="B882" s="28"/>
    </row>
    <row r="883" spans="2:2">
      <c r="B883" s="28"/>
    </row>
    <row r="884" spans="2:2">
      <c r="B884" s="28"/>
    </row>
    <row r="885" spans="2:2">
      <c r="B885" s="28"/>
    </row>
    <row r="886" spans="2:2">
      <c r="B886" s="28"/>
    </row>
    <row r="887" spans="2:2">
      <c r="B887" s="28"/>
    </row>
    <row r="888" spans="2:2">
      <c r="B888" s="28"/>
    </row>
    <row r="889" spans="2:2">
      <c r="B889" s="28"/>
    </row>
    <row r="890" spans="2:2">
      <c r="B890" s="28"/>
    </row>
    <row r="891" spans="2:2">
      <c r="B891" s="28"/>
    </row>
    <row r="892" spans="2:2">
      <c r="B892" s="28"/>
    </row>
    <row r="893" spans="2:2">
      <c r="B893" s="28"/>
    </row>
    <row r="894" spans="2:2">
      <c r="B894" s="28"/>
    </row>
    <row r="895" spans="2:2">
      <c r="B895" s="28"/>
    </row>
    <row r="896" spans="2:2">
      <c r="B896" s="28"/>
    </row>
    <row r="897" spans="2:2">
      <c r="B897" s="28"/>
    </row>
    <row r="898" spans="2:2">
      <c r="B898" s="28"/>
    </row>
    <row r="899" spans="2:2">
      <c r="B899" s="28"/>
    </row>
    <row r="900" spans="2:2">
      <c r="B900" s="28"/>
    </row>
  </sheetData>
  <phoneticPr fontId="19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T150"/>
  <sheetViews>
    <sheetView tabSelected="1" view="pageBreakPreview" zoomScaleNormal="100" zoomScaleSheetLayoutView="100" workbookViewId="0">
      <selection sqref="A1:M1"/>
    </sheetView>
  </sheetViews>
  <sheetFormatPr defaultRowHeight="16.5"/>
  <cols>
    <col min="1" max="1" width="14" customWidth="1"/>
    <col min="2" max="5" width="9.125" customWidth="1"/>
    <col min="6" max="12" width="10.125" customWidth="1"/>
    <col min="13" max="13" width="10.75" customWidth="1"/>
  </cols>
  <sheetData>
    <row r="1" spans="1:20" s="61" customFormat="1" ht="27.2" customHeight="1">
      <c r="A1" s="82" t="s">
        <v>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</row>
    <row r="2" spans="1:20" s="62" customFormat="1" ht="20.25" customHeight="1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20" s="1" customFormat="1">
      <c r="A3" s="15" t="s">
        <v>31</v>
      </c>
      <c r="B3" s="30" t="str">
        <f>RawData!M1</f>
        <v>TXF</v>
      </c>
      <c r="C3" s="16"/>
      <c r="D3" s="16"/>
      <c r="E3" s="6"/>
      <c r="F3" s="6"/>
      <c r="G3" s="6"/>
      <c r="H3" s="7"/>
      <c r="I3" s="7"/>
      <c r="J3" s="44"/>
      <c r="K3" s="44"/>
      <c r="L3" s="8"/>
    </row>
    <row r="4" spans="1:20" s="1" customFormat="1">
      <c r="A4" s="74" t="s">
        <v>2</v>
      </c>
      <c r="B4" s="74"/>
      <c r="C4" s="19">
        <f>RawData!M3</f>
        <v>0.03</v>
      </c>
      <c r="D4" s="17" t="s">
        <v>3</v>
      </c>
      <c r="E4" s="20">
        <f>RawData!M5</f>
        <v>6.0000000000000001E-3</v>
      </c>
      <c r="F4" s="6"/>
      <c r="G4" s="6"/>
      <c r="H4" s="10"/>
      <c r="I4" s="10"/>
      <c r="J4" s="7"/>
      <c r="K4" s="8"/>
      <c r="L4" s="8"/>
      <c r="M4" s="21"/>
    </row>
    <row r="5" spans="1:20" s="1" customFormat="1" ht="27.2" customHeight="1">
      <c r="B5" s="6"/>
      <c r="C5" s="10"/>
      <c r="D5" s="10"/>
      <c r="E5" s="6"/>
      <c r="F5" s="45">
        <f>C4-E4</f>
        <v>2.4E-2</v>
      </c>
      <c r="G5" s="46">
        <f>C4</f>
        <v>0.03</v>
      </c>
      <c r="H5" s="47">
        <f>C4+E4</f>
        <v>3.5999999999999997E-2</v>
      </c>
      <c r="I5" s="9"/>
      <c r="J5" s="43"/>
      <c r="K5" s="43"/>
      <c r="L5" s="9" t="s">
        <v>24</v>
      </c>
      <c r="M5" s="26">
        <f>RawData!M6</f>
        <v>43608</v>
      </c>
    </row>
    <row r="6" spans="1:20" s="63" customFormat="1" ht="18.75">
      <c r="A6" s="64"/>
      <c r="B6" s="65"/>
      <c r="C6" s="65"/>
      <c r="D6" s="65"/>
      <c r="E6" s="65"/>
      <c r="F6" s="75" t="s">
        <v>32</v>
      </c>
      <c r="G6" s="75"/>
      <c r="H6" s="78" t="s">
        <v>33</v>
      </c>
      <c r="I6" s="79"/>
      <c r="J6" s="79"/>
      <c r="K6" s="80"/>
      <c r="L6" s="75" t="s">
        <v>32</v>
      </c>
      <c r="M6" s="75"/>
    </row>
    <row r="7" spans="1:20" s="67" customFormat="1" ht="18.75">
      <c r="A7" s="76" t="s">
        <v>34</v>
      </c>
      <c r="B7" s="76" t="s">
        <v>35</v>
      </c>
      <c r="C7" s="76" t="s">
        <v>36</v>
      </c>
      <c r="D7" s="76" t="s">
        <v>37</v>
      </c>
      <c r="E7" s="76" t="s">
        <v>38</v>
      </c>
      <c r="F7" s="75" t="str">
        <f>"σ≦" &amp; TEXT(C4-E4,"0.0%")</f>
        <v>σ≦2.4%</v>
      </c>
      <c r="G7" s="75"/>
      <c r="H7" s="81" t="str">
        <f xml:space="preserve"> TEXT(C4-E4,"0.0%") &amp; "＜σ≦" &amp; TEXT(C4,"0.0%")</f>
        <v>2.4%＜σ≦3.0%</v>
      </c>
      <c r="I7" s="81"/>
      <c r="J7" s="81" t="str">
        <f xml:space="preserve"> TEXT(C4,"0.0%") &amp; "＜σ＜" &amp; TEXT(C4+E4,"0.0%")</f>
        <v>3.0%＜σ＜3.6%</v>
      </c>
      <c r="K7" s="81"/>
      <c r="L7" s="75" t="str">
        <f>TEXT(C4+E4,"0.0%")&amp;"≦σ"</f>
        <v>3.6%≦σ</v>
      </c>
      <c r="M7" s="75"/>
    </row>
    <row r="8" spans="1:20" s="67" customFormat="1" ht="19.5">
      <c r="A8" s="77"/>
      <c r="B8" s="77"/>
      <c r="C8" s="77"/>
      <c r="D8" s="77"/>
      <c r="E8" s="77"/>
      <c r="F8" s="68" t="s">
        <v>21</v>
      </c>
      <c r="G8" s="68" t="s">
        <v>22</v>
      </c>
      <c r="H8" s="69" t="s">
        <v>21</v>
      </c>
      <c r="I8" s="69" t="s">
        <v>22</v>
      </c>
      <c r="J8" s="69" t="s">
        <v>21</v>
      </c>
      <c r="K8" s="69" t="s">
        <v>22</v>
      </c>
      <c r="L8" s="68" t="s">
        <v>21</v>
      </c>
      <c r="M8" s="68" t="s">
        <v>22</v>
      </c>
    </row>
    <row r="9" spans="1:20" s="67" customFormat="1" ht="63.2" customHeight="1">
      <c r="A9" s="66" t="str">
        <f>RawData!E2&amp;CHAR(10)&amp;TEXT(RawData!F2,"YYYY/MM/DD")&amp;"~"&amp;CHAR(10)&amp;TEXT(RawData!G2,"YYYY/MM/DD")</f>
        <v>3個月
2019/02/21~
2019/05/20</v>
      </c>
      <c r="B9" s="70">
        <f ca="1">COUNT((INDIRECT("RawData!B"&amp;RawData!$I2):INDIRECT("RawData!B"&amp;RawData!$J2)))</f>
        <v>57</v>
      </c>
      <c r="C9" s="71">
        <f ca="1">AVERAGE((INDIRECT("RawData!B"&amp;RawData!$I2):INDIRECT("RawData!B"&amp;RawData!$J2)))</f>
        <v>3.6985964912280712E-2</v>
      </c>
      <c r="D9" s="71">
        <f ca="1">MAX((INDIRECT("RawData!B"&amp;RawData!$I2):INDIRECT("RawData!B"&amp;RawData!$J2)))</f>
        <v>7.3800000000000004E-2</v>
      </c>
      <c r="E9" s="71">
        <f ca="1">MIN((INDIRECT("RawData!B"&amp;RawData!$I2):INDIRECT("RawData!B"&amp;RawData!$J2)))</f>
        <v>2.01E-2</v>
      </c>
      <c r="F9" s="70">
        <f ca="1">COUNTIF((INDIRECT("RawData!B"&amp;RawData!$I2):INDIRECT("RawData!B"&amp;RawData!$J2)),"&lt;="&amp;F$5)</f>
        <v>14</v>
      </c>
      <c r="G9" s="72">
        <f ca="1">F9/$B9</f>
        <v>0.24561403508771928</v>
      </c>
      <c r="H9" s="70">
        <f ca="1">SUMPRODUCT(((INDIRECT("RawData!B"&amp;RawData!$I2):INDIRECT("RawData!B"&amp;RawData!$J2)&gt;F$5)*((INDIRECT("RawData!B"&amp;RawData!$I2):INDIRECT("RawData!B"&amp;RawData!$J2)&lt;=G$5))))</f>
        <v>19</v>
      </c>
      <c r="I9" s="72">
        <f ca="1">H9/$B9</f>
        <v>0.33333333333333331</v>
      </c>
      <c r="J9" s="70">
        <f ca="1">SUMPRODUCT(((INDIRECT("RawData!B"&amp;RawData!$I2):INDIRECT("RawData!B"&amp;RawData!$J2)&gt;G$5)*((INDIRECT("RawData!B"&amp;RawData!$I2):INDIRECT("RawData!B"&amp;RawData!$J2)&lt;H$5))))</f>
        <v>3</v>
      </c>
      <c r="K9" s="72">
        <f ca="1">J9/$B9</f>
        <v>5.2631578947368418E-2</v>
      </c>
      <c r="L9" s="70">
        <f ca="1">COUNTIF((INDIRECT("RawData!B"&amp;RawData!$I2):INDIRECT("RawData!B"&amp;RawData!$J2)),"&gt;="&amp;H$5)</f>
        <v>21</v>
      </c>
      <c r="M9" s="72">
        <f ca="1">L9/$B9</f>
        <v>0.36842105263157893</v>
      </c>
    </row>
    <row r="10" spans="1:20" s="67" customFormat="1" ht="63.2" customHeight="1">
      <c r="A10" s="66" t="str">
        <f>RawData!E3&amp;CHAR(10)&amp;TEXT(RawData!F3,"YYYY/MM/DD")&amp;"~"&amp;CHAR(10)&amp;TEXT(RawData!G3,"YYYY/MM/DD")</f>
        <v>半年
2018/11/21~
2019/05/20</v>
      </c>
      <c r="B10" s="70">
        <f ca="1">COUNT((INDIRECT("RawData!B"&amp;RawData!$I3):INDIRECT("RawData!B"&amp;RawData!$J3)))</f>
        <v>115</v>
      </c>
      <c r="C10" s="71">
        <f ca="1">AVERAGE((INDIRECT("RawData!B"&amp;RawData!$I3):INDIRECT("RawData!B"&amp;RawData!$J3)))</f>
        <v>3.3130434782608707E-2</v>
      </c>
      <c r="D10" s="71">
        <f ca="1">MAX((INDIRECT("RawData!B"&amp;RawData!$I3):INDIRECT("RawData!B"&amp;RawData!$J3)))</f>
        <v>7.3800000000000004E-2</v>
      </c>
      <c r="E10" s="71">
        <f ca="1">MIN((INDIRECT("RawData!B"&amp;RawData!$I3):INDIRECT("RawData!B"&amp;RawData!$J3)))</f>
        <v>2.01E-2</v>
      </c>
      <c r="F10" s="70">
        <f ca="1">COUNTIF((INDIRECT("RawData!B"&amp;RawData!$I3):INDIRECT("RawData!B"&amp;RawData!$J3)),"&lt;="&amp;F$5)</f>
        <v>14</v>
      </c>
      <c r="G10" s="72">
        <f t="shared" ref="G10:I13" ca="1" si="0">F10/$B10</f>
        <v>0.12173913043478261</v>
      </c>
      <c r="H10" s="70">
        <f ca="1">SUMPRODUCT(((INDIRECT("RawData!B"&amp;RawData!$I3):INDIRECT("RawData!B"&amp;RawData!$J3)&gt;F$5)*((INDIRECT("RawData!B"&amp;RawData!$I3):INDIRECT("RawData!B"&amp;RawData!$J3)&lt;=G$5))))</f>
        <v>52</v>
      </c>
      <c r="I10" s="72">
        <f t="shared" ca="1" si="0"/>
        <v>0.45217391304347826</v>
      </c>
      <c r="J10" s="70">
        <f ca="1">SUMPRODUCT(((INDIRECT("RawData!B"&amp;RawData!$I3):INDIRECT("RawData!B"&amp;RawData!$J3)&gt;G$5)*((INDIRECT("RawData!B"&amp;RawData!$I3):INDIRECT("RawData!B"&amp;RawData!$J3)&lt;H$5))))</f>
        <v>27</v>
      </c>
      <c r="K10" s="72">
        <f ca="1">J10/$B10</f>
        <v>0.23478260869565218</v>
      </c>
      <c r="L10" s="70">
        <f ca="1">COUNTIF((INDIRECT("RawData!B"&amp;RawData!$I3):INDIRECT("RawData!B"&amp;RawData!$J3)),"&gt;="&amp;H$5)</f>
        <v>22</v>
      </c>
      <c r="M10" s="72">
        <f ca="1">L10/$B10</f>
        <v>0.19130434782608696</v>
      </c>
    </row>
    <row r="11" spans="1:20" s="67" customFormat="1" ht="63.2" customHeight="1">
      <c r="A11" s="66" t="str">
        <f>RawData!E4&amp;CHAR(10)&amp;TEXT(RawData!F4,"YYYY/MM/DD")&amp;"~"&amp;CHAR(10)&amp;TEXT(RawData!G4,"YYYY/MM/DD")</f>
        <v>1年
2018/05/21~
2019/05/20</v>
      </c>
      <c r="B11" s="70">
        <f ca="1">COUNT((INDIRECT("RawData!B"&amp;RawData!$I4):INDIRECT("RawData!B"&amp;RawData!$J4)))</f>
        <v>244</v>
      </c>
      <c r="C11" s="71">
        <f ca="1">AVERAGE((INDIRECT("RawData!B"&amp;RawData!$I4):INDIRECT("RawData!B"&amp;RawData!$J4)))</f>
        <v>2.7913524590163937E-2</v>
      </c>
      <c r="D11" s="71">
        <f ca="1">MAX((INDIRECT("RawData!B"&amp;RawData!$I4):INDIRECT("RawData!B"&amp;RawData!$J4)))</f>
        <v>7.3800000000000004E-2</v>
      </c>
      <c r="E11" s="71">
        <f ca="1">MIN((INDIRECT("RawData!B"&amp;RawData!$I4):INDIRECT("RawData!B"&amp;RawData!$J4)))</f>
        <v>1.8000000000000002E-2</v>
      </c>
      <c r="F11" s="70">
        <f ca="1">COUNTIF((INDIRECT("RawData!B"&amp;RawData!$I4):INDIRECT("RawData!B"&amp;RawData!$J4)),"&lt;="&amp;F$5)</f>
        <v>114</v>
      </c>
      <c r="G11" s="72">
        <f t="shared" ca="1" si="0"/>
        <v>0.46721311475409838</v>
      </c>
      <c r="H11" s="70">
        <f ca="1">SUMPRODUCT(((INDIRECT("RawData!B"&amp;RawData!$I4):INDIRECT("RawData!B"&amp;RawData!$J4)&gt;F$5)*((INDIRECT("RawData!B"&amp;RawData!$I4):INDIRECT("RawData!B"&amp;RawData!$J4)&lt;=G$5))))</f>
        <v>52</v>
      </c>
      <c r="I11" s="72">
        <f t="shared" ca="1" si="0"/>
        <v>0.21311475409836064</v>
      </c>
      <c r="J11" s="70">
        <f ca="1">SUMPRODUCT(((INDIRECT("RawData!B"&amp;RawData!$I4):INDIRECT("RawData!B"&amp;RawData!$J4)&gt;G$5)*((INDIRECT("RawData!B"&amp;RawData!$I4):INDIRECT("RawData!B"&amp;RawData!$J4)&lt;H$5))))</f>
        <v>35</v>
      </c>
      <c r="K11" s="72">
        <f ca="1">J11/$B11</f>
        <v>0.14344262295081966</v>
      </c>
      <c r="L11" s="70">
        <f ca="1">COUNTIF((INDIRECT("RawData!B"&amp;RawData!$I4):INDIRECT("RawData!B"&amp;RawData!$J4)),"&gt;="&amp;H$5)</f>
        <v>43</v>
      </c>
      <c r="M11" s="72">
        <f ca="1">L11/$B11</f>
        <v>0.17622950819672131</v>
      </c>
    </row>
    <row r="12" spans="1:20" s="67" customFormat="1" ht="63.2" customHeight="1">
      <c r="A12" s="66" t="str">
        <f>RawData!E5&amp;CHAR(10)&amp;TEXT(RawData!F5,"YYYY/MM/DD")&amp;"~"&amp;CHAR(10)&amp;TEXT(RawData!G5,"YYYY/MM/DD")</f>
        <v>2年
2017/05/21~
2019/05/20</v>
      </c>
      <c r="B12" s="70">
        <f ca="1">COUNT((INDIRECT("RawData!B"&amp;RawData!$I5):INDIRECT("RawData!B"&amp;RawData!$J5)))</f>
        <v>490</v>
      </c>
      <c r="C12" s="71">
        <f ca="1">AVERAGE((INDIRECT("RawData!B"&amp;RawData!$I5):INDIRECT("RawData!B"&amp;RawData!$J5)))</f>
        <v>2.2324489795918369E-2</v>
      </c>
      <c r="D12" s="71">
        <f ca="1">MAX((INDIRECT("RawData!B"&amp;RawData!$I5):INDIRECT("RawData!B"&amp;RawData!$J5)))</f>
        <v>7.3800000000000004E-2</v>
      </c>
      <c r="E12" s="71">
        <f ca="1">MIN((INDIRECT("RawData!B"&amp;RawData!$I5):INDIRECT("RawData!B"&amp;RawData!$J5)))</f>
        <v>1.1600000000000001E-2</v>
      </c>
      <c r="F12" s="70">
        <f ca="1">COUNTIF((INDIRECT("RawData!B"&amp;RawData!$I5):INDIRECT("RawData!B"&amp;RawData!$J5)),"&lt;="&amp;F$5)</f>
        <v>320</v>
      </c>
      <c r="G12" s="72">
        <f t="shared" ca="1" si="0"/>
        <v>0.65306122448979587</v>
      </c>
      <c r="H12" s="70">
        <f ca="1">SUMPRODUCT(((INDIRECT("RawData!B"&amp;RawData!$I5):INDIRECT("RawData!B"&amp;RawData!$J5)&gt;F$5)*((INDIRECT("RawData!B"&amp;RawData!$I5):INDIRECT("RawData!B"&amp;RawData!$J5)&lt;=G$5))))</f>
        <v>92</v>
      </c>
      <c r="I12" s="72">
        <f t="shared" ca="1" si="0"/>
        <v>0.18775510204081633</v>
      </c>
      <c r="J12" s="70">
        <f ca="1">SUMPRODUCT(((INDIRECT("RawData!B"&amp;RawData!$I5):INDIRECT("RawData!B"&amp;RawData!$J5)&gt;G$5)*((INDIRECT("RawData!B"&amp;RawData!$I5):INDIRECT("RawData!B"&amp;RawData!$J5)&lt;H$5))))</f>
        <v>35</v>
      </c>
      <c r="K12" s="72">
        <f ca="1">J12/$B12</f>
        <v>7.1428571428571425E-2</v>
      </c>
      <c r="L12" s="70">
        <f ca="1">COUNTIF((INDIRECT("RawData!B"&amp;RawData!$I5):INDIRECT("RawData!B"&amp;RawData!$J5)),"&gt;="&amp;H$5)</f>
        <v>43</v>
      </c>
      <c r="M12" s="72">
        <f ca="1">L12/$B12</f>
        <v>8.7755102040816324E-2</v>
      </c>
    </row>
    <row r="13" spans="1:20" s="67" customFormat="1" ht="63.2" customHeight="1">
      <c r="A13" s="66" t="str">
        <f>RawData!E6&amp;CHAR(10)&amp;TEXT(RawData!F6,"YYYY/MM/DD")&amp;"~"&amp;CHAR(10)&amp;TEXT(RawData!G6,"YYYY/MM/DD")</f>
        <v>3年
2016/05/21~
2019/05/20</v>
      </c>
      <c r="B13" s="70">
        <f ca="1">COUNT((INDIRECT("RawData!B"&amp;RawData!$I6):INDIRECT("RawData!B"&amp;RawData!$J6)))</f>
        <v>733</v>
      </c>
      <c r="C13" s="71">
        <f ca="1">AVERAGE((INDIRECT("RawData!B"&amp;RawData!$I6):INDIRECT("RawData!B"&amp;RawData!$J6)))</f>
        <v>2.1992496589358815E-2</v>
      </c>
      <c r="D13" s="71">
        <f ca="1">MAX((INDIRECT("RawData!B"&amp;RawData!$I6):INDIRECT("RawData!B"&amp;RawData!$J6)))</f>
        <v>7.3800000000000004E-2</v>
      </c>
      <c r="E13" s="71">
        <f ca="1">MIN((INDIRECT("RawData!B"&amp;RawData!$I6):INDIRECT("RawData!B"&amp;RawData!$J6)))</f>
        <v>1.1600000000000001E-2</v>
      </c>
      <c r="F13" s="70">
        <f ca="1">COUNTIF((INDIRECT("RawData!B"&amp;RawData!$I6):INDIRECT("RawData!B"&amp;RawData!$J6)),"&lt;="&amp;F$5)</f>
        <v>494</v>
      </c>
      <c r="G13" s="72">
        <f t="shared" ca="1" si="0"/>
        <v>0.67394270122783084</v>
      </c>
      <c r="H13" s="70">
        <f ca="1">SUMPRODUCT(((INDIRECT("RawData!B"&amp;RawData!$I6):INDIRECT("RawData!B"&amp;RawData!$J6)&gt;F$5)*((INDIRECT("RawData!B"&amp;RawData!$I6):INDIRECT("RawData!B"&amp;RawData!$J6)&lt;=G$5))))</f>
        <v>161</v>
      </c>
      <c r="I13" s="72">
        <f t="shared" ca="1" si="0"/>
        <v>0.21964529331514324</v>
      </c>
      <c r="J13" s="70">
        <f ca="1">SUMPRODUCT(((INDIRECT("RawData!B"&amp;RawData!$I6):INDIRECT("RawData!B"&amp;RawData!$J6)&gt;G$5)*((INDIRECT("RawData!B"&amp;RawData!$I6):INDIRECT("RawData!B"&amp;RawData!$J6)&lt;H$5))))</f>
        <v>35</v>
      </c>
      <c r="K13" s="72">
        <f ca="1">J13/$B13</f>
        <v>4.7748976807639835E-2</v>
      </c>
      <c r="L13" s="70">
        <f ca="1">COUNTIF((INDIRECT("RawData!B"&amp;RawData!$I6):INDIRECT("RawData!B"&amp;RawData!$J6)),"&gt;="&amp;H$5)</f>
        <v>43</v>
      </c>
      <c r="M13" s="72">
        <f ca="1">L13/$B13</f>
        <v>5.8663028649386086E-2</v>
      </c>
    </row>
    <row r="14" spans="1:20" s="18" customFormat="1" ht="15.75">
      <c r="A14" s="49"/>
      <c r="B14" s="50"/>
      <c r="C14" s="51"/>
      <c r="D14" s="51"/>
      <c r="E14" s="51"/>
      <c r="F14" s="50"/>
      <c r="G14" s="52"/>
      <c r="H14" s="50"/>
      <c r="I14" s="52"/>
      <c r="J14" s="50"/>
      <c r="K14" s="52"/>
      <c r="L14" s="50"/>
      <c r="M14" s="52"/>
    </row>
    <row r="15" spans="1:20" ht="20.25" customHeight="1">
      <c r="A15" s="22" t="s">
        <v>4</v>
      </c>
      <c r="B15" s="23"/>
      <c r="F15" s="24"/>
      <c r="H15" s="24"/>
      <c r="I15" s="24"/>
      <c r="K15" s="24"/>
      <c r="L15" s="24"/>
      <c r="N15" s="24"/>
      <c r="P15" s="24"/>
      <c r="R15" s="24"/>
      <c r="T15" s="24"/>
    </row>
    <row r="16" spans="1:20" ht="20.25" customHeight="1">
      <c r="A16" s="22" t="s">
        <v>6</v>
      </c>
      <c r="B16" s="23"/>
      <c r="F16" s="24"/>
      <c r="H16" s="24"/>
      <c r="I16" s="24"/>
      <c r="K16" s="24"/>
      <c r="L16" s="24"/>
      <c r="N16" s="24"/>
      <c r="P16" s="24"/>
      <c r="R16" s="24"/>
      <c r="T16" s="24"/>
    </row>
    <row r="17" spans="1:20" ht="20.25" customHeight="1">
      <c r="A17" s="22" t="s">
        <v>5</v>
      </c>
      <c r="B17" s="23"/>
      <c r="F17" s="24"/>
      <c r="H17" s="24"/>
      <c r="I17" s="24"/>
      <c r="K17" s="24"/>
      <c r="L17" s="24"/>
      <c r="N17" s="24"/>
      <c r="P17" s="24"/>
      <c r="R17" s="24"/>
      <c r="T17" s="24"/>
    </row>
    <row r="18" spans="1:20" ht="20.25" customHeight="1">
      <c r="A18" s="22" t="s">
        <v>7</v>
      </c>
      <c r="B18" s="23"/>
      <c r="F18" s="24"/>
      <c r="H18" s="24"/>
      <c r="I18" s="24"/>
      <c r="K18" s="24"/>
      <c r="L18" s="24"/>
      <c r="N18" s="24"/>
      <c r="P18" s="24"/>
      <c r="R18" s="24"/>
      <c r="T18" s="24"/>
    </row>
    <row r="19" spans="1:20" ht="20.25" customHeight="1">
      <c r="A19" s="25" t="s">
        <v>40</v>
      </c>
    </row>
    <row r="25" spans="1:20" s="48" customFormat="1" ht="18.75" customHeight="1">
      <c r="A25" s="73" t="s">
        <v>23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</row>
    <row r="26" spans="1:20" s="48" customFormat="1" ht="18.75" customHeight="1">
      <c r="A26" s="73" t="str">
        <f>"期間："&amp; RawData!E2&amp;"("&amp;TEXT(RawData!F2,"yyyy/mm/dd")&amp;"～"&amp;TEXT(RawData!G2,"yyyy/mm/dd")&amp;")"</f>
        <v>期間：3個月(2019/02/21～2019/05/20)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</row>
    <row r="56" spans="1:13" s="48" customFormat="1" ht="18.75" customHeight="1">
      <c r="A56" s="73" t="s">
        <v>23</v>
      </c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</row>
    <row r="57" spans="1:13" s="48" customFormat="1" ht="18.75" customHeight="1">
      <c r="A57" s="73" t="str">
        <f>"期間："&amp;RawData!E3&amp;"("&amp;TEXT(RawData!F3,"yyyy/mm/dd")&amp;"～"&amp;TEXT(RawData!G3,"yyyy/mm/dd")&amp;")"</f>
        <v>期間：半年(2018/11/21～2019/05/20)</v>
      </c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</row>
    <row r="87" spans="1:13" s="48" customFormat="1" ht="18.75" customHeight="1">
      <c r="A87" s="73" t="s">
        <v>23</v>
      </c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</row>
    <row r="88" spans="1:13" s="48" customFormat="1" ht="18.75" customHeight="1">
      <c r="A88" s="73" t="str">
        <f>"期間："&amp;RawData!E4&amp;"("&amp;TEXT(RawData!F4,"yyyy/mm/dd")&amp;"～"&amp;TEXT(RawData!G4,"yyyy/mm/dd")&amp;")"</f>
        <v>期間：1年(2018/05/21～2019/05/20)</v>
      </c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</row>
    <row r="118" spans="1:13" s="48" customFormat="1" ht="18.75" customHeight="1">
      <c r="A118" s="73" t="s">
        <v>23</v>
      </c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</row>
    <row r="119" spans="1:13" s="48" customFormat="1" ht="18.75" customHeight="1">
      <c r="A119" s="73" t="str">
        <f>"期間："&amp;RawData!E5&amp;"("&amp;TEXT(RawData!F5,"yyyy/mm/dd")&amp;"～"&amp;TEXT(RawData!G5,"yyyy/mm/dd")&amp;")"</f>
        <v>期間：2年(2017/05/21～2019/05/20)</v>
      </c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</row>
    <row r="149" spans="1:13" s="48" customFormat="1" ht="18.75" customHeight="1">
      <c r="A149" s="73" t="s">
        <v>23</v>
      </c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</row>
    <row r="150" spans="1:13" s="48" customFormat="1" ht="18.75" customHeight="1">
      <c r="A150" s="73" t="str">
        <f>"期間："&amp;RawData!E6&amp;"("&amp;TEXT(RawData!F6,"yyyy/mm/dd")&amp;"～"&amp;TEXT(RawData!G6,"yyyy/mm/dd")&amp;")"</f>
        <v>期間：3年(2016/05/21～2019/05/20)</v>
      </c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</row>
  </sheetData>
  <mergeCells count="24">
    <mergeCell ref="A149:M149"/>
    <mergeCell ref="A150:M150"/>
    <mergeCell ref="A56:M56"/>
    <mergeCell ref="A57:M57"/>
    <mergeCell ref="A87:M87"/>
    <mergeCell ref="A88:M88"/>
    <mergeCell ref="A118:M118"/>
    <mergeCell ref="A119:M119"/>
    <mergeCell ref="A1:M1"/>
    <mergeCell ref="F6:G6"/>
    <mergeCell ref="A7:A8"/>
    <mergeCell ref="B7:B8"/>
    <mergeCell ref="C7:C8"/>
    <mergeCell ref="D7:D8"/>
    <mergeCell ref="A25:M25"/>
    <mergeCell ref="A26:M26"/>
    <mergeCell ref="A4:B4"/>
    <mergeCell ref="F7:G7"/>
    <mergeCell ref="E7:E8"/>
    <mergeCell ref="H6:K6"/>
    <mergeCell ref="L6:M6"/>
    <mergeCell ref="H7:I7"/>
    <mergeCell ref="J7:K7"/>
    <mergeCell ref="L7:M7"/>
  </mergeCells>
  <phoneticPr fontId="19" type="noConversion"/>
  <conditionalFormatting sqref="G9:G14 K9:K14 I9:I14 M9:M14">
    <cfRule type="cellIs" dxfId="0" priority="6" stopIfTrue="1" operator="greaterThanOrEqual">
      <formula>0.8</formula>
    </cfRule>
  </conditionalFormatting>
  <printOptions horizontalCentered="1"/>
  <pageMargins left="0.35433070866141736" right="0.19685039370078741" top="0.55118110236220474" bottom="0.35433070866141736" header="0.31496062992125984" footer="0.31496062992125984"/>
  <pageSetup paperSize="9" scale="67" orientation="portrait" r:id="rId1"/>
  <headerFooter alignWithMargins="0"/>
  <rowBreaks count="2" manualBreakCount="2">
    <brk id="54" max="12" man="1"/>
    <brk id="117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RawData</vt:lpstr>
      <vt:lpstr>Graph</vt:lpstr>
      <vt:lpstr>Graph!Print_Area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siyu</dc:creator>
  <cp:lastModifiedBy>KJSOFT</cp:lastModifiedBy>
  <cp:lastPrinted>2012-08-09T01:22:59Z</cp:lastPrinted>
  <dcterms:created xsi:type="dcterms:W3CDTF">2011-12-20T03:43:55Z</dcterms:created>
  <dcterms:modified xsi:type="dcterms:W3CDTF">2019-06-03T06:38:55Z</dcterms:modified>
</cp:coreProperties>
</file>