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55095D4E-A3B0-442C-A82A-BB5427C68E26}" xr6:coauthVersionLast="36" xr6:coauthVersionMax="36" xr10:uidLastSave="{00000000-0000-0000-0000-000000000000}"/>
  <bookViews>
    <workbookView xWindow="240" yWindow="15" windowWidth="14895" windowHeight="8955" tabRatio="769"/>
  </bookViews>
  <sheets>
    <sheet name="30401" sheetId="1" r:id="rId1"/>
    <sheet name="30402" sheetId="4" r:id="rId2"/>
    <sheet name="30403" sheetId="6" r:id="rId3"/>
    <sheet name="30404" sheetId="14" r:id="rId4"/>
    <sheet name="30405" sheetId="15" r:id="rId5"/>
    <sheet name="30406" sheetId="16" r:id="rId6"/>
    <sheet name="30407" sheetId="17" r:id="rId7"/>
    <sheet name="30408" sheetId="27" r:id="rId8"/>
    <sheet name="P30408-1" sheetId="28" r:id="rId9"/>
    <sheet name="P30408-2" sheetId="1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14" l="1"/>
  <c r="H2" i="14" s="1"/>
  <c r="AH2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586" i="6"/>
  <c r="AH587" i="6"/>
  <c r="AH588" i="6"/>
  <c r="AH589" i="6"/>
  <c r="AH590" i="6"/>
  <c r="AH591" i="6"/>
  <c r="AH592" i="6"/>
  <c r="AH593" i="6"/>
  <c r="AH594" i="6"/>
  <c r="AH595" i="6"/>
  <c r="AH596" i="6"/>
  <c r="AH597" i="6"/>
  <c r="AH598" i="6"/>
  <c r="AH599" i="6"/>
  <c r="AH600" i="6"/>
  <c r="AH601" i="6"/>
  <c r="AH602" i="6"/>
  <c r="AH603" i="6"/>
  <c r="AH604" i="6"/>
  <c r="AH605" i="6"/>
  <c r="AH606" i="6"/>
  <c r="AH607" i="6"/>
  <c r="AH608" i="6"/>
  <c r="AH609" i="6"/>
  <c r="AH610" i="6"/>
  <c r="AH611" i="6"/>
  <c r="AH612" i="6"/>
  <c r="AH613" i="6"/>
  <c r="AH614" i="6"/>
  <c r="AH615" i="6"/>
  <c r="AH616" i="6"/>
  <c r="AH617" i="6"/>
  <c r="AH618" i="6"/>
  <c r="AH619" i="6"/>
  <c r="AH620" i="6"/>
  <c r="AH621" i="6"/>
  <c r="AH622" i="6"/>
  <c r="AH623" i="6"/>
  <c r="AH624" i="6"/>
  <c r="AH625" i="6"/>
  <c r="AH626" i="6"/>
  <c r="AH627" i="6"/>
  <c r="AH628" i="6"/>
  <c r="AH629" i="6"/>
  <c r="AH630" i="6"/>
  <c r="AH631" i="6"/>
  <c r="AH632" i="6"/>
  <c r="AH633" i="6"/>
  <c r="AH634" i="6"/>
  <c r="AH635" i="6"/>
  <c r="AH636" i="6"/>
  <c r="AH637" i="6"/>
  <c r="AH638" i="6"/>
  <c r="AH639" i="6"/>
  <c r="AH640" i="6"/>
  <c r="AH641" i="6"/>
  <c r="AH642" i="6"/>
  <c r="AH643" i="6"/>
  <c r="AH644" i="6"/>
  <c r="AH645" i="6"/>
  <c r="AH646" i="6"/>
  <c r="AH647" i="6"/>
  <c r="AH648" i="6"/>
  <c r="AH649" i="6"/>
  <c r="AH650" i="6"/>
  <c r="AH651" i="6"/>
  <c r="AH652" i="6"/>
  <c r="AH653" i="6"/>
  <c r="AH654" i="6"/>
  <c r="AH655" i="6"/>
  <c r="AH656" i="6"/>
  <c r="AH657" i="6"/>
  <c r="AH658" i="6"/>
  <c r="AH659" i="6"/>
  <c r="AH660" i="6"/>
  <c r="AH661" i="6"/>
  <c r="AH662" i="6"/>
  <c r="AH663" i="6"/>
  <c r="AH664" i="6"/>
  <c r="AH665" i="6"/>
  <c r="AH666" i="6"/>
  <c r="AH667" i="6"/>
  <c r="AH668" i="6"/>
  <c r="AH669" i="6"/>
  <c r="AH670" i="6"/>
  <c r="AH671" i="6"/>
  <c r="AH672" i="6"/>
  <c r="AH673" i="6"/>
  <c r="AH674" i="6"/>
  <c r="AH675" i="6"/>
  <c r="AH676" i="6"/>
  <c r="AH677" i="6"/>
  <c r="AH678" i="6"/>
  <c r="AH679" i="6"/>
  <c r="AH680" i="6"/>
  <c r="AH681" i="6"/>
  <c r="AH682" i="6"/>
  <c r="AH683" i="6"/>
  <c r="AH684" i="6"/>
  <c r="AH685" i="6"/>
  <c r="AH686" i="6"/>
  <c r="AH687" i="6"/>
  <c r="AH688" i="6"/>
  <c r="AH689" i="6"/>
  <c r="AH690" i="6"/>
  <c r="AH691" i="6"/>
  <c r="AH692" i="6"/>
  <c r="AH693" i="6"/>
  <c r="AH694" i="6"/>
  <c r="AH695" i="6"/>
  <c r="AH696" i="6"/>
  <c r="AH697" i="6"/>
  <c r="AH698" i="6"/>
  <c r="AH699" i="6"/>
  <c r="AH700" i="6"/>
  <c r="AH701" i="6"/>
  <c r="AH702" i="6"/>
  <c r="AH703" i="6"/>
  <c r="AH704" i="6"/>
  <c r="AH705" i="6"/>
  <c r="AH706" i="6"/>
  <c r="AH707" i="6"/>
  <c r="AH708" i="6"/>
  <c r="AH709" i="6"/>
  <c r="AH710" i="6"/>
  <c r="AH711" i="6"/>
  <c r="AH712" i="6"/>
  <c r="AH713" i="6"/>
  <c r="AH714" i="6"/>
  <c r="AH715" i="6"/>
  <c r="AH716" i="6"/>
  <c r="AH717" i="6"/>
  <c r="AH718" i="6"/>
  <c r="AH719" i="6"/>
  <c r="AH720" i="6"/>
  <c r="AH721" i="6"/>
  <c r="AH722" i="6"/>
  <c r="AH723" i="6"/>
  <c r="AH724" i="6"/>
  <c r="AH725" i="6"/>
  <c r="AH726" i="6"/>
  <c r="AH727" i="6"/>
  <c r="AH728" i="6"/>
  <c r="AH729" i="6"/>
  <c r="AH730" i="6"/>
  <c r="AH731" i="6"/>
  <c r="AH732" i="6"/>
  <c r="AH733" i="6"/>
  <c r="AH734" i="6"/>
  <c r="AH735" i="6"/>
  <c r="AH736" i="6"/>
  <c r="AH737" i="6"/>
  <c r="AH738" i="6"/>
  <c r="AH739" i="6"/>
  <c r="AH740" i="6"/>
  <c r="AH741" i="6"/>
  <c r="AH742" i="6"/>
  <c r="AH743" i="6"/>
  <c r="AH744" i="6"/>
  <c r="AH745" i="6"/>
  <c r="AH746" i="6"/>
  <c r="AH747" i="6"/>
  <c r="AH748" i="6"/>
  <c r="AH749" i="6"/>
  <c r="AH750" i="6"/>
  <c r="AH751" i="6"/>
  <c r="AH752" i="6"/>
  <c r="AH753" i="6"/>
  <c r="AH754" i="6"/>
  <c r="AH755" i="6"/>
  <c r="AH756" i="6"/>
  <c r="AH757" i="6"/>
  <c r="AH758" i="6"/>
  <c r="AH759" i="6"/>
  <c r="AH760" i="6"/>
  <c r="AH761" i="6"/>
  <c r="AH762" i="6"/>
  <c r="AH763" i="6"/>
  <c r="AH764" i="6"/>
  <c r="AH765" i="6"/>
  <c r="AH766" i="6"/>
  <c r="AH767" i="6"/>
  <c r="AH768" i="6"/>
  <c r="AH769" i="6"/>
  <c r="AH770" i="6"/>
  <c r="AH771" i="6"/>
  <c r="AH772" i="6"/>
  <c r="AH773" i="6"/>
  <c r="AH774" i="6"/>
  <c r="AH775" i="6"/>
  <c r="AH776" i="6"/>
  <c r="AH777" i="6"/>
  <c r="AH778" i="6"/>
  <c r="AH779" i="6"/>
  <c r="AH780" i="6"/>
  <c r="AH781" i="6"/>
  <c r="AH782" i="6"/>
  <c r="AH783" i="6"/>
  <c r="AH784" i="6"/>
  <c r="AH785" i="6"/>
  <c r="AH786" i="6"/>
  <c r="AH787" i="6"/>
  <c r="AH788" i="6"/>
  <c r="AH789" i="6"/>
  <c r="AH790" i="6"/>
  <c r="AH791" i="6"/>
  <c r="AH792" i="6"/>
  <c r="AH793" i="6"/>
  <c r="AH794" i="6"/>
  <c r="AH795" i="6"/>
  <c r="AH796" i="6"/>
  <c r="AH797" i="6"/>
  <c r="AH798" i="6"/>
  <c r="AH799" i="6"/>
  <c r="AH800" i="6"/>
  <c r="AH801" i="6"/>
  <c r="AH802" i="6"/>
  <c r="AH803" i="6"/>
  <c r="AH804" i="6"/>
  <c r="AH805" i="6"/>
  <c r="AH806" i="6"/>
  <c r="AH807" i="6"/>
  <c r="AH808" i="6"/>
  <c r="AH809" i="6"/>
  <c r="AH810" i="6"/>
  <c r="AH811" i="6"/>
  <c r="AH812" i="6"/>
  <c r="AH813" i="6"/>
  <c r="AH814" i="6"/>
  <c r="AH815" i="6"/>
  <c r="AH816" i="6"/>
  <c r="AH817" i="6"/>
  <c r="AH818" i="6"/>
  <c r="AH819" i="6"/>
  <c r="AH820" i="6"/>
  <c r="AH821" i="6"/>
  <c r="AH822" i="6"/>
  <c r="AH823" i="6"/>
  <c r="AH824" i="6"/>
  <c r="AH825" i="6"/>
  <c r="AH826" i="6"/>
  <c r="AH827" i="6"/>
  <c r="AH828" i="6"/>
  <c r="AH829" i="6"/>
  <c r="AH830" i="6"/>
  <c r="AH831" i="6"/>
  <c r="AH832" i="6"/>
  <c r="AH833" i="6"/>
  <c r="AH834" i="6"/>
  <c r="AH835" i="6"/>
  <c r="AH836" i="6"/>
  <c r="AH837" i="6"/>
  <c r="AH838" i="6"/>
  <c r="AH839" i="6"/>
  <c r="AH840" i="6"/>
  <c r="AH841" i="6"/>
  <c r="AH842" i="6"/>
  <c r="AH843" i="6"/>
  <c r="AH844" i="6"/>
  <c r="AH845" i="6"/>
  <c r="AH846" i="6"/>
  <c r="AH847" i="6"/>
  <c r="AH848" i="6"/>
  <c r="AH849" i="6"/>
  <c r="AH850" i="6"/>
  <c r="AH851" i="6"/>
  <c r="AH852" i="6"/>
  <c r="AH853" i="6"/>
  <c r="AH854" i="6"/>
  <c r="AH855" i="6"/>
  <c r="AH856" i="6"/>
  <c r="AH857" i="6"/>
  <c r="AH858" i="6"/>
  <c r="AH859" i="6"/>
  <c r="AH860" i="6"/>
  <c r="AH861" i="6"/>
  <c r="AH862" i="6"/>
  <c r="AH863" i="6"/>
  <c r="AH864" i="6"/>
  <c r="AH865" i="6"/>
  <c r="AH866" i="6"/>
  <c r="AH867" i="6"/>
  <c r="AH868" i="6"/>
  <c r="AH869" i="6"/>
  <c r="AH870" i="6"/>
  <c r="AH871" i="6"/>
  <c r="AH872" i="6"/>
  <c r="AH873" i="6"/>
  <c r="AH874" i="6"/>
  <c r="AH875" i="6"/>
  <c r="AH876" i="6"/>
  <c r="AH877" i="6"/>
  <c r="AH878" i="6"/>
  <c r="AH879" i="6"/>
  <c r="AH880" i="6"/>
  <c r="AH881" i="6"/>
  <c r="AH882" i="6"/>
  <c r="AH883" i="6"/>
  <c r="AH884" i="6"/>
  <c r="AH885" i="6"/>
  <c r="AH886" i="6"/>
  <c r="AH887" i="6"/>
  <c r="AH888" i="6"/>
  <c r="AH889" i="6"/>
  <c r="AH890" i="6"/>
  <c r="AH891" i="6"/>
  <c r="AH892" i="6"/>
  <c r="AH893" i="6"/>
  <c r="AH894" i="6"/>
  <c r="AH895" i="6"/>
  <c r="AH896" i="6"/>
  <c r="AH897" i="6"/>
  <c r="AH898" i="6"/>
  <c r="AH899" i="6"/>
  <c r="AH900" i="6"/>
  <c r="AH901" i="6"/>
  <c r="AH902" i="6"/>
  <c r="AH903" i="6"/>
  <c r="AH904" i="6"/>
  <c r="AH905" i="6"/>
  <c r="AH906" i="6"/>
  <c r="AH907" i="6"/>
  <c r="AH908" i="6"/>
  <c r="AH909" i="6"/>
  <c r="AH910" i="6"/>
  <c r="AH911" i="6"/>
  <c r="AH912" i="6"/>
  <c r="AH913" i="6"/>
  <c r="AH914" i="6"/>
  <c r="AH915" i="6"/>
  <c r="AH916" i="6"/>
  <c r="AH917" i="6"/>
  <c r="AH918" i="6"/>
  <c r="AH919" i="6"/>
  <c r="AH920" i="6"/>
  <c r="AH921" i="6"/>
  <c r="AH922" i="6"/>
  <c r="AH923" i="6"/>
  <c r="AH924" i="6"/>
  <c r="AH925" i="6"/>
  <c r="AH926" i="6"/>
  <c r="AH927" i="6"/>
  <c r="AH928" i="6"/>
  <c r="AH929" i="6"/>
  <c r="AH930" i="6"/>
  <c r="AH931" i="6"/>
  <c r="AH932" i="6"/>
  <c r="AH933" i="6"/>
  <c r="AH934" i="6"/>
  <c r="AH935" i="6"/>
  <c r="AH936" i="6"/>
  <c r="AH937" i="6"/>
  <c r="AH938" i="6"/>
  <c r="AH939" i="6"/>
  <c r="AH940" i="6"/>
  <c r="AH941" i="6"/>
  <c r="AH942" i="6"/>
  <c r="AH943" i="6"/>
  <c r="AH944" i="6"/>
  <c r="AH945" i="6"/>
  <c r="AH946" i="6"/>
  <c r="AH947" i="6"/>
  <c r="AH948" i="6"/>
  <c r="AH949" i="6"/>
  <c r="AH950" i="6"/>
  <c r="AH951" i="6"/>
  <c r="AH952" i="6"/>
  <c r="AH953" i="6"/>
  <c r="AH954" i="6"/>
  <c r="AH955" i="6"/>
  <c r="AH956" i="6"/>
  <c r="AH957" i="6"/>
  <c r="AH958" i="6"/>
  <c r="AH959" i="6"/>
  <c r="AH960" i="6"/>
  <c r="AH961" i="6"/>
  <c r="AH962" i="6"/>
  <c r="AH963" i="6"/>
  <c r="AH964" i="6"/>
  <c r="AH965" i="6"/>
  <c r="AH966" i="6"/>
  <c r="AH967" i="6"/>
  <c r="AH968" i="6"/>
  <c r="AH969" i="6"/>
  <c r="AH970" i="6"/>
  <c r="AH971" i="6"/>
  <c r="AH972" i="6"/>
  <c r="AH973" i="6"/>
  <c r="AH974" i="6"/>
  <c r="AH975" i="6"/>
  <c r="AH976" i="6"/>
  <c r="AH977" i="6"/>
  <c r="AH978" i="6"/>
  <c r="AH979" i="6"/>
  <c r="AH980" i="6"/>
  <c r="AH981" i="6"/>
  <c r="AH982" i="6"/>
  <c r="AH983" i="6"/>
  <c r="AH984" i="6"/>
  <c r="AH985" i="6"/>
  <c r="AH986" i="6"/>
  <c r="AH987" i="6"/>
  <c r="AH988" i="6"/>
  <c r="AH989" i="6"/>
  <c r="AH990" i="6"/>
  <c r="AH991" i="6"/>
  <c r="AH992" i="6"/>
  <c r="AH993" i="6"/>
  <c r="AH994" i="6"/>
  <c r="AH995" i="6"/>
  <c r="AH996" i="6"/>
  <c r="AH997" i="6"/>
  <c r="AH998" i="6"/>
  <c r="AH999" i="6"/>
  <c r="AH1000" i="6"/>
  <c r="B36" i="1"/>
  <c r="G2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G2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G2" i="15"/>
  <c r="E4" i="15"/>
  <c r="G4" i="15"/>
  <c r="E5" i="15"/>
  <c r="G5" i="15"/>
  <c r="E6" i="15"/>
  <c r="G6" i="15"/>
  <c r="E7" i="15"/>
  <c r="G7" i="15"/>
  <c r="E8" i="15"/>
  <c r="G8" i="15"/>
  <c r="E9" i="15"/>
  <c r="G9" i="15"/>
  <c r="E10" i="15"/>
  <c r="G10" i="15"/>
  <c r="E11" i="15"/>
  <c r="G11" i="15"/>
  <c r="E12" i="15"/>
  <c r="G12" i="15"/>
  <c r="E13" i="15"/>
  <c r="G13" i="15"/>
  <c r="E14" i="15"/>
  <c r="G14" i="15"/>
  <c r="E15" i="15"/>
  <c r="G15" i="15"/>
  <c r="E16" i="15"/>
  <c r="G16" i="15"/>
  <c r="E17" i="15"/>
  <c r="G17" i="15"/>
  <c r="E18" i="15"/>
  <c r="G18" i="15"/>
  <c r="E19" i="15"/>
  <c r="G19" i="15"/>
  <c r="E20" i="15"/>
  <c r="G20" i="15"/>
  <c r="E21" i="15"/>
  <c r="G21" i="15"/>
  <c r="E22" i="15"/>
  <c r="G22" i="15"/>
  <c r="E23" i="15"/>
  <c r="G23" i="15"/>
  <c r="E24" i="15"/>
  <c r="G24" i="15"/>
  <c r="E25" i="15"/>
  <c r="G25" i="15"/>
  <c r="E26" i="15"/>
  <c r="G26" i="15"/>
  <c r="E27" i="15"/>
  <c r="G27" i="15"/>
  <c r="E28" i="15"/>
  <c r="G28" i="15"/>
  <c r="E29" i="15"/>
  <c r="G29" i="15"/>
  <c r="E30" i="15"/>
  <c r="G30" i="15"/>
  <c r="E31" i="15"/>
  <c r="G31" i="15"/>
  <c r="E32" i="15"/>
  <c r="G32" i="15"/>
  <c r="E33" i="15"/>
  <c r="G33" i="15"/>
  <c r="E34" i="15"/>
  <c r="G34" i="15"/>
  <c r="C1" i="14"/>
  <c r="B2" i="14"/>
  <c r="F2" i="14"/>
  <c r="C4" i="14"/>
  <c r="G4" i="14"/>
  <c r="I4" i="14"/>
  <c r="C5" i="14"/>
  <c r="G5" i="14"/>
  <c r="I5" i="14"/>
  <c r="C6" i="14"/>
  <c r="G6" i="14"/>
  <c r="I6" i="14"/>
  <c r="C7" i="14"/>
  <c r="G7" i="14"/>
  <c r="I7" i="14"/>
  <c r="C8" i="14"/>
  <c r="G8" i="14"/>
  <c r="I8" i="14"/>
  <c r="C9" i="14"/>
  <c r="G9" i="14"/>
  <c r="I9" i="14"/>
  <c r="C10" i="14"/>
  <c r="G10" i="14"/>
  <c r="I10" i="14"/>
  <c r="C11" i="14"/>
  <c r="G11" i="14"/>
  <c r="I11" i="14"/>
  <c r="C12" i="14"/>
  <c r="G12" i="14"/>
  <c r="I12" i="14"/>
  <c r="C13" i="14"/>
  <c r="G13" i="14"/>
  <c r="I13" i="14"/>
  <c r="C14" i="14"/>
  <c r="G14" i="14"/>
  <c r="I14" i="14"/>
  <c r="C15" i="14"/>
  <c r="G15" i="14"/>
  <c r="I15" i="14"/>
  <c r="C16" i="14"/>
  <c r="G16" i="14"/>
  <c r="I16" i="14"/>
  <c r="C17" i="14"/>
  <c r="G17" i="14"/>
  <c r="I17" i="14"/>
  <c r="C18" i="14"/>
  <c r="G18" i="14"/>
  <c r="I18" i="14"/>
  <c r="C19" i="14"/>
  <c r="G19" i="14"/>
  <c r="I19" i="14"/>
  <c r="C20" i="14"/>
  <c r="G20" i="14"/>
  <c r="I20" i="14"/>
  <c r="C21" i="14"/>
  <c r="G21" i="14"/>
  <c r="I21" i="14"/>
  <c r="C22" i="14"/>
  <c r="G22" i="14"/>
  <c r="I22" i="14"/>
  <c r="C23" i="14"/>
  <c r="G23" i="14"/>
  <c r="I23" i="14"/>
  <c r="C24" i="14"/>
  <c r="G24" i="14"/>
  <c r="I24" i="14"/>
  <c r="C25" i="14"/>
  <c r="G25" i="14"/>
  <c r="I25" i="14"/>
  <c r="C26" i="14"/>
  <c r="G26" i="14"/>
  <c r="I26" i="14"/>
  <c r="C27" i="14"/>
  <c r="G27" i="14"/>
  <c r="I27" i="14"/>
  <c r="C28" i="14"/>
  <c r="G28" i="14"/>
  <c r="I28" i="14"/>
  <c r="C29" i="14"/>
  <c r="G29" i="14"/>
  <c r="I29" i="14"/>
  <c r="C30" i="14"/>
  <c r="G30" i="14"/>
  <c r="I30" i="14"/>
  <c r="C31" i="14"/>
  <c r="G31" i="14"/>
  <c r="I31" i="14"/>
  <c r="C32" i="14"/>
  <c r="G32" i="14"/>
  <c r="I32" i="14"/>
  <c r="C33" i="14"/>
  <c r="G33" i="14"/>
  <c r="I33" i="14"/>
  <c r="C34" i="14"/>
  <c r="G34" i="14"/>
  <c r="I34" i="14"/>
  <c r="C35" i="14"/>
  <c r="G35" i="14"/>
  <c r="I35" i="14"/>
  <c r="B1002" i="4"/>
  <c r="C977" i="4" s="1"/>
  <c r="C2" i="4"/>
  <c r="C3" i="1"/>
  <c r="E3" i="1"/>
  <c r="C4" i="1"/>
  <c r="E4" i="1" s="1"/>
  <c r="C5" i="1"/>
  <c r="E5" i="1"/>
  <c r="C6" i="1"/>
  <c r="E6" i="1"/>
  <c r="C7" i="1"/>
  <c r="E7" i="1"/>
  <c r="C8" i="1"/>
  <c r="E8" i="1" s="1"/>
  <c r="C9" i="1"/>
  <c r="E9" i="1"/>
  <c r="C10" i="1"/>
  <c r="E10" i="1"/>
  <c r="C11" i="1"/>
  <c r="E11" i="1"/>
  <c r="C12" i="1"/>
  <c r="E12" i="1" s="1"/>
  <c r="C13" i="1"/>
  <c r="E13" i="1"/>
  <c r="C14" i="1"/>
  <c r="E14" i="1"/>
  <c r="C15" i="1"/>
  <c r="E15" i="1"/>
  <c r="C16" i="1"/>
  <c r="E16" i="1" s="1"/>
  <c r="C17" i="1"/>
  <c r="E17" i="1"/>
  <c r="C18" i="1"/>
  <c r="E18" i="1"/>
  <c r="C19" i="1"/>
  <c r="E19" i="1"/>
  <c r="C20" i="1"/>
  <c r="E20" i="1" s="1"/>
  <c r="C21" i="1"/>
  <c r="E21" i="1"/>
  <c r="C22" i="1"/>
  <c r="E22" i="1"/>
  <c r="C23" i="1"/>
  <c r="E23" i="1"/>
  <c r="C24" i="1"/>
  <c r="E24" i="1" s="1"/>
  <c r="C25" i="1"/>
  <c r="E25" i="1"/>
  <c r="C26" i="1"/>
  <c r="E26" i="1"/>
  <c r="C27" i="1"/>
  <c r="E27" i="1"/>
  <c r="C28" i="1"/>
  <c r="E28" i="1" s="1"/>
  <c r="C29" i="1"/>
  <c r="E29" i="1"/>
  <c r="C30" i="1"/>
  <c r="E30" i="1"/>
  <c r="C31" i="1"/>
  <c r="E31" i="1"/>
  <c r="C32" i="1"/>
  <c r="E32" i="1" s="1"/>
  <c r="C33" i="1"/>
  <c r="E33" i="1"/>
  <c r="C34" i="1"/>
  <c r="E34" i="1"/>
  <c r="C35" i="1"/>
  <c r="E35" i="1"/>
  <c r="C36" i="1"/>
  <c r="E36" i="1" s="1"/>
  <c r="D36" i="1"/>
  <c r="C989" i="4"/>
  <c r="C973" i="4"/>
  <c r="C949" i="4"/>
  <c r="C993" i="4"/>
  <c r="C985" i="4"/>
  <c r="C957" i="4"/>
  <c r="C941" i="4"/>
  <c r="C925" i="4"/>
  <c r="C996" i="4"/>
  <c r="C988" i="4"/>
  <c r="C961" i="4"/>
  <c r="C945" i="4"/>
  <c r="C929" i="4"/>
  <c r="C917" i="4"/>
  <c r="C997" i="4"/>
  <c r="C933" i="4"/>
  <c r="C1000" i="4"/>
  <c r="C992" i="4"/>
  <c r="C976" i="4"/>
  <c r="C968" i="4"/>
  <c r="C921" i="4"/>
  <c r="C905" i="4"/>
  <c r="C901" i="4"/>
  <c r="C889" i="4"/>
  <c r="C881" i="4"/>
  <c r="C995" i="4"/>
  <c r="C991" i="4"/>
  <c r="C987" i="4"/>
  <c r="C979" i="4"/>
  <c r="C975" i="4"/>
  <c r="C963" i="4"/>
  <c r="C959" i="4"/>
  <c r="C955" i="4"/>
  <c r="C947" i="4"/>
  <c r="C943" i="4"/>
  <c r="C931" i="4"/>
  <c r="C927" i="4"/>
  <c r="C923" i="4"/>
  <c r="C915" i="4"/>
  <c r="C911" i="4"/>
  <c r="C899" i="4"/>
  <c r="C895" i="4"/>
  <c r="C891" i="4"/>
  <c r="C883" i="4"/>
  <c r="C879" i="4"/>
  <c r="C867" i="4"/>
  <c r="C863" i="4"/>
  <c r="C859" i="4"/>
  <c r="C851" i="4"/>
  <c r="C847" i="4"/>
  <c r="C835" i="4"/>
  <c r="C831" i="4"/>
  <c r="C827" i="4"/>
  <c r="C819" i="4"/>
  <c r="C815" i="4"/>
  <c r="C803" i="4"/>
  <c r="C799" i="4"/>
  <c r="C795" i="4"/>
  <c r="C787" i="4"/>
  <c r="C783" i="4"/>
  <c r="C771" i="4"/>
  <c r="C767" i="4"/>
  <c r="C763" i="4"/>
  <c r="C755" i="4"/>
  <c r="C751" i="4"/>
  <c r="C739" i="4"/>
  <c r="C735" i="4"/>
  <c r="C731" i="4"/>
  <c r="C723" i="4"/>
  <c r="C719" i="4"/>
  <c r="C707" i="4"/>
  <c r="C703" i="4"/>
  <c r="C699" i="4"/>
  <c r="C691" i="4"/>
  <c r="C687" i="4"/>
  <c r="C675" i="4"/>
  <c r="C671" i="4"/>
  <c r="C667" i="4"/>
  <c r="C659" i="4"/>
  <c r="C655" i="4"/>
  <c r="C643" i="4"/>
  <c r="C639" i="4"/>
  <c r="C635" i="4"/>
  <c r="C627" i="4"/>
  <c r="C623" i="4"/>
  <c r="C611" i="4"/>
  <c r="C607" i="4"/>
  <c r="C603" i="4"/>
  <c r="C595" i="4"/>
  <c r="C591" i="4"/>
  <c r="C579" i="4"/>
  <c r="C575" i="4"/>
  <c r="C571" i="4"/>
  <c r="C563" i="4"/>
  <c r="C559" i="4"/>
  <c r="C547" i="4"/>
  <c r="C543" i="4"/>
  <c r="C539" i="4"/>
  <c r="C531" i="4"/>
  <c r="C527" i="4"/>
  <c r="C515" i="4"/>
  <c r="C511" i="4"/>
  <c r="C507" i="4"/>
  <c r="C499" i="4"/>
  <c r="C495" i="4"/>
  <c r="C483" i="4"/>
  <c r="C479" i="4"/>
  <c r="C475" i="4"/>
  <c r="C467" i="4"/>
  <c r="C463" i="4"/>
  <c r="C451" i="4"/>
  <c r="C447" i="4"/>
  <c r="C443" i="4"/>
  <c r="C435" i="4"/>
  <c r="C431" i="4"/>
  <c r="C419" i="4"/>
  <c r="C415" i="4"/>
  <c r="C411" i="4"/>
  <c r="C403" i="4"/>
  <c r="C399" i="4"/>
  <c r="C387" i="4"/>
  <c r="C383" i="4"/>
  <c r="C379" i="4"/>
  <c r="C371" i="4"/>
  <c r="C367" i="4"/>
  <c r="C355" i="4"/>
  <c r="C351" i="4"/>
  <c r="C347" i="4"/>
  <c r="C339" i="4"/>
  <c r="C335" i="4"/>
  <c r="C323" i="4"/>
  <c r="C319" i="4"/>
  <c r="C315" i="4"/>
  <c r="C307" i="4"/>
  <c r="C303" i="4"/>
  <c r="C291" i="4"/>
  <c r="C287" i="4"/>
  <c r="C283" i="4"/>
  <c r="C275" i="4"/>
  <c r="C271" i="4"/>
  <c r="C259" i="4"/>
  <c r="C255" i="4"/>
  <c r="C251" i="4"/>
  <c r="C243" i="4"/>
  <c r="C239" i="4"/>
  <c r="C227" i="4"/>
  <c r="C223" i="4"/>
  <c r="C219" i="4"/>
  <c r="C211" i="4"/>
  <c r="C207" i="4"/>
  <c r="C195" i="4"/>
  <c r="C191" i="4"/>
  <c r="C187" i="4"/>
  <c r="C179" i="4"/>
  <c r="C175" i="4"/>
  <c r="C163" i="4"/>
  <c r="C159" i="4"/>
  <c r="C155" i="4"/>
  <c r="C147" i="4"/>
  <c r="C143" i="4"/>
  <c r="C131" i="4"/>
  <c r="C127" i="4"/>
  <c r="C123" i="4"/>
  <c r="C115" i="4"/>
  <c r="C111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3" i="4"/>
  <c r="C964" i="4"/>
  <c r="C960" i="4"/>
  <c r="C956" i="4"/>
  <c r="C952" i="4"/>
  <c r="C948" i="4"/>
  <c r="C944" i="4"/>
  <c r="C940" i="4"/>
  <c r="C936" i="4"/>
  <c r="C932" i="4"/>
  <c r="C928" i="4"/>
  <c r="C924" i="4"/>
  <c r="C920" i="4"/>
  <c r="C916" i="4"/>
  <c r="C912" i="4"/>
  <c r="C908" i="4"/>
  <c r="C904" i="4"/>
  <c r="C900" i="4"/>
  <c r="C896" i="4"/>
  <c r="C892" i="4"/>
  <c r="C888" i="4"/>
  <c r="C884" i="4"/>
  <c r="C880" i="4"/>
  <c r="C876" i="4"/>
  <c r="C872" i="4"/>
  <c r="C868" i="4"/>
  <c r="C864" i="4"/>
  <c r="C860" i="4"/>
  <c r="C856" i="4"/>
  <c r="C852" i="4"/>
  <c r="C848" i="4"/>
  <c r="C844" i="4"/>
  <c r="C840" i="4"/>
  <c r="C836" i="4"/>
  <c r="C832" i="4"/>
  <c r="C828" i="4"/>
  <c r="C824" i="4"/>
  <c r="C820" i="4"/>
  <c r="C816" i="4"/>
  <c r="C812" i="4"/>
  <c r="C808" i="4"/>
  <c r="C804" i="4"/>
  <c r="C800" i="4"/>
  <c r="C796" i="4"/>
  <c r="C792" i="4"/>
  <c r="C788" i="4"/>
  <c r="C784" i="4"/>
  <c r="C780" i="4"/>
  <c r="C776" i="4"/>
  <c r="C772" i="4"/>
  <c r="C768" i="4"/>
  <c r="C764" i="4"/>
  <c r="C760" i="4"/>
  <c r="C756" i="4"/>
  <c r="C752" i="4"/>
  <c r="C748" i="4"/>
  <c r="C744" i="4"/>
  <c r="C740" i="4"/>
  <c r="C736" i="4"/>
  <c r="C732" i="4"/>
  <c r="C728" i="4"/>
  <c r="C724" i="4"/>
  <c r="C720" i="4"/>
  <c r="C716" i="4"/>
  <c r="C712" i="4"/>
  <c r="C708" i="4"/>
  <c r="C704" i="4"/>
  <c r="C700" i="4"/>
  <c r="C696" i="4"/>
  <c r="C692" i="4"/>
  <c r="C688" i="4"/>
  <c r="C684" i="4"/>
  <c r="C680" i="4"/>
  <c r="C676" i="4"/>
  <c r="C672" i="4"/>
  <c r="C668" i="4"/>
  <c r="C664" i="4"/>
  <c r="C660" i="4"/>
  <c r="C656" i="4"/>
  <c r="C652" i="4"/>
  <c r="C648" i="4"/>
  <c r="C644" i="4"/>
  <c r="C640" i="4"/>
  <c r="C636" i="4"/>
  <c r="C632" i="4"/>
  <c r="C628" i="4"/>
  <c r="C624" i="4"/>
  <c r="C620" i="4"/>
  <c r="C616" i="4"/>
  <c r="C612" i="4"/>
  <c r="C608" i="4"/>
  <c r="C604" i="4"/>
  <c r="C600" i="4"/>
  <c r="C596" i="4"/>
  <c r="C592" i="4"/>
  <c r="C588" i="4"/>
  <c r="C584" i="4"/>
  <c r="C580" i="4"/>
  <c r="C576" i="4"/>
  <c r="C572" i="4"/>
  <c r="C568" i="4"/>
  <c r="C564" i="4"/>
  <c r="C560" i="4"/>
  <c r="C556" i="4"/>
  <c r="C552" i="4"/>
  <c r="C548" i="4"/>
  <c r="C544" i="4"/>
  <c r="C540" i="4"/>
  <c r="C536" i="4"/>
  <c r="C532" i="4"/>
  <c r="C528" i="4"/>
  <c r="C524" i="4"/>
  <c r="C520" i="4"/>
  <c r="C516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80" i="4"/>
  <c r="C376" i="4"/>
  <c r="C372" i="4"/>
  <c r="C368" i="4"/>
  <c r="C364" i="4"/>
  <c r="C360" i="4"/>
  <c r="C356" i="4"/>
  <c r="C352" i="4"/>
  <c r="C348" i="4"/>
  <c r="C344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40" i="4"/>
  <c r="C236" i="4"/>
  <c r="C232" i="4"/>
  <c r="C228" i="4"/>
  <c r="C224" i="4"/>
  <c r="C220" i="4"/>
  <c r="C216" i="4"/>
  <c r="C212" i="4"/>
  <c r="C208" i="4"/>
  <c r="C204" i="4"/>
  <c r="C200" i="4"/>
  <c r="C196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C897" i="4"/>
  <c r="C885" i="4"/>
  <c r="C877" i="4"/>
  <c r="C873" i="4"/>
  <c r="C869" i="4"/>
  <c r="C865" i="4"/>
  <c r="C861" i="4"/>
  <c r="C857" i="4"/>
  <c r="C853" i="4"/>
  <c r="C845" i="4"/>
  <c r="C841" i="4"/>
  <c r="C837" i="4"/>
  <c r="C833" i="4"/>
  <c r="C829" i="4"/>
  <c r="C825" i="4"/>
  <c r="C821" i="4"/>
  <c r="C817" i="4"/>
  <c r="C813" i="4"/>
  <c r="C809" i="4"/>
  <c r="C805" i="4"/>
  <c r="C801" i="4"/>
  <c r="C797" i="4"/>
  <c r="C793" i="4"/>
  <c r="C789" i="4"/>
  <c r="C785" i="4"/>
  <c r="C781" i="4"/>
  <c r="C777" i="4"/>
  <c r="C773" i="4"/>
  <c r="C769" i="4"/>
  <c r="C765" i="4"/>
  <c r="C761" i="4"/>
  <c r="C757" i="4"/>
  <c r="C753" i="4"/>
  <c r="C749" i="4"/>
  <c r="C745" i="4"/>
  <c r="C741" i="4"/>
  <c r="C737" i="4"/>
  <c r="C733" i="4"/>
  <c r="C729" i="4"/>
  <c r="C725" i="4"/>
  <c r="C721" i="4"/>
  <c r="C717" i="4"/>
  <c r="C713" i="4"/>
  <c r="C709" i="4"/>
  <c r="C705" i="4"/>
  <c r="C701" i="4"/>
  <c r="C697" i="4"/>
  <c r="C693" i="4"/>
  <c r="C689" i="4"/>
  <c r="C685" i="4"/>
  <c r="C681" i="4"/>
  <c r="C677" i="4"/>
  <c r="C673" i="4"/>
  <c r="C669" i="4"/>
  <c r="C665" i="4"/>
  <c r="C661" i="4"/>
  <c r="C657" i="4"/>
  <c r="C653" i="4"/>
  <c r="C649" i="4"/>
  <c r="C645" i="4"/>
  <c r="C641" i="4"/>
  <c r="C637" i="4"/>
  <c r="C633" i="4"/>
  <c r="C629" i="4"/>
  <c r="C625" i="4"/>
  <c r="C621" i="4"/>
  <c r="C617" i="4"/>
  <c r="C613" i="4"/>
  <c r="C609" i="4"/>
  <c r="C605" i="4"/>
  <c r="C601" i="4"/>
  <c r="C597" i="4"/>
  <c r="C593" i="4"/>
  <c r="C589" i="4"/>
  <c r="C585" i="4"/>
  <c r="C581" i="4"/>
  <c r="C577" i="4"/>
  <c r="C573" i="4"/>
  <c r="C569" i="4"/>
  <c r="C565" i="4"/>
  <c r="C561" i="4"/>
  <c r="C557" i="4"/>
  <c r="C553" i="4"/>
  <c r="C549" i="4"/>
  <c r="C545" i="4"/>
  <c r="C541" i="4"/>
  <c r="C537" i="4"/>
  <c r="C533" i="4"/>
  <c r="C529" i="4"/>
  <c r="C525" i="4"/>
  <c r="C521" i="4"/>
  <c r="C517" i="4"/>
  <c r="C513" i="4"/>
  <c r="C509" i="4"/>
  <c r="C505" i="4"/>
  <c r="C501" i="4"/>
  <c r="C497" i="4"/>
  <c r="C493" i="4"/>
  <c r="C489" i="4"/>
  <c r="C485" i="4"/>
  <c r="C481" i="4"/>
  <c r="C477" i="4"/>
  <c r="C473" i="4"/>
  <c r="C469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1" i="4"/>
  <c r="C377" i="4"/>
  <c r="C373" i="4"/>
  <c r="C369" i="4"/>
  <c r="C365" i="4"/>
  <c r="C361" i="4"/>
  <c r="C357" i="4"/>
  <c r="C353" i="4"/>
  <c r="C349" i="4"/>
  <c r="C345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5" i="4"/>
  <c r="C998" i="4"/>
  <c r="C994" i="4"/>
  <c r="C990" i="4"/>
  <c r="C986" i="4"/>
  <c r="C982" i="4"/>
  <c r="C978" i="4"/>
  <c r="C974" i="4"/>
  <c r="C970" i="4"/>
  <c r="C966" i="4"/>
  <c r="C962" i="4"/>
  <c r="C958" i="4"/>
  <c r="C954" i="4"/>
  <c r="C950" i="4"/>
  <c r="C946" i="4"/>
  <c r="C942" i="4"/>
  <c r="C938" i="4"/>
  <c r="C934" i="4"/>
  <c r="C930" i="4"/>
  <c r="C926" i="4"/>
  <c r="C922" i="4"/>
  <c r="C918" i="4"/>
  <c r="C914" i="4"/>
  <c r="C910" i="4"/>
  <c r="C906" i="4"/>
  <c r="C902" i="4"/>
  <c r="C898" i="4"/>
  <c r="C894" i="4"/>
  <c r="C890" i="4"/>
  <c r="C886" i="4"/>
  <c r="C882" i="4"/>
  <c r="C878" i="4"/>
  <c r="C874" i="4"/>
  <c r="C870" i="4"/>
  <c r="C866" i="4"/>
  <c r="C862" i="4"/>
  <c r="C858" i="4"/>
  <c r="C854" i="4"/>
  <c r="C850" i="4"/>
  <c r="C846" i="4"/>
  <c r="C842" i="4"/>
  <c r="C838" i="4"/>
  <c r="C834" i="4"/>
  <c r="C830" i="4"/>
  <c r="C826" i="4"/>
  <c r="C822" i="4"/>
  <c r="C818" i="4"/>
  <c r="C814" i="4"/>
  <c r="C810" i="4"/>
  <c r="C806" i="4"/>
  <c r="C802" i="4"/>
  <c r="C798" i="4"/>
  <c r="C794" i="4"/>
  <c r="C790" i="4"/>
  <c r="C786" i="4"/>
  <c r="C782" i="4"/>
  <c r="C778" i="4"/>
  <c r="C774" i="4"/>
  <c r="C770" i="4"/>
  <c r="C766" i="4"/>
  <c r="C762" i="4"/>
  <c r="C758" i="4"/>
  <c r="C754" i="4"/>
  <c r="C750" i="4"/>
  <c r="C746" i="4"/>
  <c r="C742" i="4"/>
  <c r="C738" i="4"/>
  <c r="C734" i="4"/>
  <c r="C730" i="4"/>
  <c r="C726" i="4"/>
  <c r="C722" i="4"/>
  <c r="C718" i="4"/>
  <c r="C714" i="4"/>
  <c r="C710" i="4"/>
  <c r="C706" i="4"/>
  <c r="C702" i="4"/>
  <c r="C698" i="4"/>
  <c r="C694" i="4"/>
  <c r="C690" i="4"/>
  <c r="C686" i="4"/>
  <c r="C682" i="4"/>
  <c r="C678" i="4"/>
  <c r="C674" i="4"/>
  <c r="C670" i="4"/>
  <c r="C666" i="4"/>
  <c r="C662" i="4"/>
  <c r="C658" i="4"/>
  <c r="C654" i="4"/>
  <c r="C650" i="4"/>
  <c r="C646" i="4"/>
  <c r="C642" i="4"/>
  <c r="C638" i="4"/>
  <c r="C634" i="4"/>
  <c r="C630" i="4"/>
  <c r="C626" i="4"/>
  <c r="C622" i="4"/>
  <c r="C618" i="4"/>
  <c r="C614" i="4"/>
  <c r="C610" i="4"/>
  <c r="C606" i="4"/>
  <c r="C602" i="4"/>
  <c r="C598" i="4"/>
  <c r="C594" i="4"/>
  <c r="C590" i="4"/>
  <c r="C586" i="4"/>
  <c r="C582" i="4"/>
  <c r="C578" i="4"/>
  <c r="C574" i="4"/>
  <c r="C570" i="4"/>
  <c r="C566" i="4"/>
  <c r="C562" i="4"/>
  <c r="C558" i="4"/>
  <c r="C554" i="4"/>
  <c r="C550" i="4"/>
  <c r="C546" i="4"/>
  <c r="C542" i="4"/>
  <c r="C538" i="4"/>
  <c r="C534" i="4"/>
  <c r="C530" i="4"/>
  <c r="C526" i="4"/>
  <c r="C522" i="4"/>
  <c r="C518" i="4"/>
  <c r="C514" i="4"/>
  <c r="C510" i="4"/>
  <c r="C506" i="4"/>
  <c r="C502" i="4"/>
  <c r="C498" i="4"/>
  <c r="C494" i="4"/>
  <c r="C490" i="4"/>
  <c r="C486" i="4"/>
  <c r="C482" i="4"/>
  <c r="C478" i="4"/>
  <c r="C474" i="4"/>
  <c r="C470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8" i="4"/>
  <c r="C374" i="4"/>
  <c r="C370" i="4"/>
  <c r="C366" i="4"/>
  <c r="C362" i="4"/>
  <c r="C358" i="4"/>
  <c r="C354" i="4"/>
  <c r="C350" i="4"/>
  <c r="C346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D2" i="14"/>
  <c r="E2" i="14"/>
  <c r="C119" i="4" l="1"/>
  <c r="C151" i="4"/>
  <c r="C183" i="4"/>
  <c r="C215" i="4"/>
  <c r="C247" i="4"/>
  <c r="C279" i="4"/>
  <c r="C311" i="4"/>
  <c r="C343" i="4"/>
  <c r="C375" i="4"/>
  <c r="C407" i="4"/>
  <c r="C439" i="4"/>
  <c r="C471" i="4"/>
  <c r="C503" i="4"/>
  <c r="C535" i="4"/>
  <c r="C567" i="4"/>
  <c r="C599" i="4"/>
  <c r="C631" i="4"/>
  <c r="C663" i="4"/>
  <c r="C695" i="4"/>
  <c r="C727" i="4"/>
  <c r="C759" i="4"/>
  <c r="C791" i="4"/>
  <c r="C823" i="4"/>
  <c r="C855" i="4"/>
  <c r="C887" i="4"/>
  <c r="C919" i="4"/>
  <c r="C951" i="4"/>
  <c r="C983" i="4"/>
  <c r="C893" i="4"/>
  <c r="C984" i="4"/>
  <c r="C913" i="4"/>
  <c r="C909" i="4"/>
  <c r="C1001" i="4"/>
  <c r="C103" i="4"/>
  <c r="C1002" i="4" s="1"/>
  <c r="C135" i="4"/>
  <c r="C167" i="4"/>
  <c r="C199" i="4"/>
  <c r="C231" i="4"/>
  <c r="C263" i="4"/>
  <c r="C295" i="4"/>
  <c r="C327" i="4"/>
  <c r="C359" i="4"/>
  <c r="C391" i="4"/>
  <c r="C423" i="4"/>
  <c r="C455" i="4"/>
  <c r="C487" i="4"/>
  <c r="C519" i="4"/>
  <c r="C551" i="4"/>
  <c r="C583" i="4"/>
  <c r="C615" i="4"/>
  <c r="C647" i="4"/>
  <c r="C679" i="4"/>
  <c r="C711" i="4"/>
  <c r="C743" i="4"/>
  <c r="C775" i="4"/>
  <c r="C807" i="4"/>
  <c r="C839" i="4"/>
  <c r="C871" i="4"/>
  <c r="C903" i="4"/>
  <c r="C935" i="4"/>
  <c r="C967" i="4"/>
  <c r="C999" i="4"/>
  <c r="C937" i="4"/>
  <c r="C965" i="4"/>
  <c r="C972" i="4"/>
  <c r="C969" i="4"/>
  <c r="C107" i="4"/>
  <c r="C139" i="4"/>
  <c r="C171" i="4"/>
  <c r="C203" i="4"/>
  <c r="C235" i="4"/>
  <c r="C267" i="4"/>
  <c r="C299" i="4"/>
  <c r="C331" i="4"/>
  <c r="C363" i="4"/>
  <c r="C395" i="4"/>
  <c r="C427" i="4"/>
  <c r="C459" i="4"/>
  <c r="C491" i="4"/>
  <c r="C523" i="4"/>
  <c r="C555" i="4"/>
  <c r="C587" i="4"/>
  <c r="C619" i="4"/>
  <c r="C651" i="4"/>
  <c r="C683" i="4"/>
  <c r="C715" i="4"/>
  <c r="C747" i="4"/>
  <c r="C779" i="4"/>
  <c r="C811" i="4"/>
  <c r="C843" i="4"/>
  <c r="C875" i="4"/>
  <c r="C907" i="4"/>
  <c r="C939" i="4"/>
  <c r="C971" i="4"/>
  <c r="C849" i="4"/>
  <c r="C953" i="4"/>
  <c r="C981" i="4"/>
  <c r="C980" i="4"/>
</calcChain>
</file>

<file path=xl/sharedStrings.xml><?xml version="1.0" encoding="utf-8"?>
<sst xmlns="http://schemas.openxmlformats.org/spreadsheetml/2006/main" count="47" uniqueCount="47">
  <si>
    <t>日期</t>
  </si>
  <si>
    <t>成交量</t>
    <phoneticPr fontId="2" type="noConversion"/>
  </si>
  <si>
    <r>
      <t>比重</t>
    </r>
    <r>
      <rPr>
        <sz val="10"/>
        <color indexed="8"/>
        <rFont val="Times New Roman"/>
        <family val="1"/>
      </rPr>
      <t>(%)</t>
    </r>
    <phoneticPr fontId="2" type="noConversion"/>
  </si>
  <si>
    <t>價差</t>
  </si>
  <si>
    <t>股票期貨名稱</t>
    <phoneticPr fontId="2" type="noConversion"/>
  </si>
  <si>
    <t>CAF</t>
    <phoneticPr fontId="2" type="noConversion"/>
  </si>
  <si>
    <t>股票期貨交易概況統計表</t>
    <phoneticPr fontId="2" type="noConversion"/>
  </si>
  <si>
    <t>日期</t>
    <phoneticPr fontId="2" type="noConversion"/>
  </si>
  <si>
    <t>日期</t>
    <phoneticPr fontId="2" type="noConversion"/>
  </si>
  <si>
    <t>交易量(口)
(買+賣)/2</t>
    <phoneticPr fontId="2" type="noConversion"/>
  </si>
  <si>
    <t>未平倉量(口)
(買+賣)/2</t>
    <phoneticPr fontId="2" type="noConversion"/>
  </si>
  <si>
    <t>未平倉量(口)
(買+賣)/2</t>
    <phoneticPr fontId="2" type="noConversion"/>
  </si>
  <si>
    <t>成交筆數</t>
    <phoneticPr fontId="2" type="noConversion"/>
  </si>
  <si>
    <t>平均每筆
交易口數
(買+賣)</t>
    <phoneticPr fontId="2" type="noConversion"/>
  </si>
  <si>
    <t>交易戶數</t>
    <phoneticPr fontId="2" type="noConversion"/>
  </si>
  <si>
    <t>平均每戶
交易口數
(買+賣)</t>
    <phoneticPr fontId="2" type="noConversion"/>
  </si>
  <si>
    <r>
      <t>交易人數
(ID數)</t>
    </r>
    <r>
      <rPr>
        <sz val="8"/>
        <color indexed="10"/>
        <rFont val="標楷體"/>
        <family val="4"/>
        <charset val="136"/>
      </rPr>
      <t>註2</t>
    </r>
    <phoneticPr fontId="2" type="noConversion"/>
  </si>
  <si>
    <t>註1：本表以月為統計基礎。</t>
    <phoneticPr fontId="2" type="noConversion"/>
  </si>
  <si>
    <t>註2：交易人數係以ID數為統計基礎。</t>
    <phoneticPr fontId="2" type="noConversion"/>
  </si>
  <si>
    <t>股票期貨交易量分佈明細統計表</t>
    <phoneticPr fontId="2" type="noConversion"/>
  </si>
  <si>
    <t>日期</t>
    <phoneticPr fontId="2" type="noConversion"/>
  </si>
  <si>
    <t>交易量(口)
(買+賣)/2</t>
    <phoneticPr fontId="2" type="noConversion"/>
  </si>
  <si>
    <r>
      <t>各到期月份契約交易量口數
(買+賣)/2</t>
    </r>
    <r>
      <rPr>
        <sz val="8"/>
        <color indexed="10"/>
        <rFont val="標楷體"/>
        <family val="4"/>
        <charset val="136"/>
      </rPr>
      <t>註</t>
    </r>
    <phoneticPr fontId="2" type="noConversion"/>
  </si>
  <si>
    <t>註：本表以月為統計基礎，因該月份到期將加掛新月份契約，因此本表包含多個不同月份契約。</t>
    <phoneticPr fontId="2" type="noConversion"/>
  </si>
  <si>
    <t>註：本表以月為統計基礎，因該月份到期將加掛新月份契約，因此本表包含多個不同月份契約。</t>
    <phoneticPr fontId="2" type="noConversion"/>
  </si>
  <si>
    <t>股票期貨未平倉量分佈明細統計表</t>
    <phoneticPr fontId="2" type="noConversion"/>
  </si>
  <si>
    <r>
      <t>各到期月份契約未平倉量口數
(買+賣)/2</t>
    </r>
    <r>
      <rPr>
        <sz val="8"/>
        <color indexed="10"/>
        <rFont val="標楷體"/>
        <family val="4"/>
        <charset val="136"/>
      </rPr>
      <t>註</t>
    </r>
    <phoneticPr fontId="2" type="noConversion"/>
  </si>
  <si>
    <r>
      <rPr>
        <sz val="12"/>
        <color indexed="58"/>
        <rFont val="標楷體"/>
        <family val="4"/>
        <charset val="136"/>
      </rPr>
      <t>合計</t>
    </r>
    <phoneticPr fontId="2" type="noConversion"/>
  </si>
  <si>
    <t>Top 30 股票期貨成交量</t>
    <phoneticPr fontId="2" type="noConversion"/>
  </si>
  <si>
    <r>
      <rPr>
        <sz val="10"/>
        <color indexed="8"/>
        <rFont val="標楷體"/>
        <family val="4"/>
        <charset val="136"/>
      </rPr>
      <t>股票期貨代碼</t>
    </r>
    <phoneticPr fontId="2" type="noConversion"/>
  </si>
  <si>
    <r>
      <rPr>
        <sz val="10"/>
        <color indexed="8"/>
        <rFont val="標楷體"/>
        <family val="4"/>
        <charset val="136"/>
      </rPr>
      <t>股票期貨名稱</t>
    </r>
    <phoneticPr fontId="2" type="noConversion"/>
  </si>
  <si>
    <r>
      <rPr>
        <sz val="10"/>
        <color indexed="8"/>
        <rFont val="標楷體"/>
        <family val="4"/>
        <charset val="136"/>
      </rPr>
      <t>成交量</t>
    </r>
    <phoneticPr fontId="2" type="noConversion"/>
  </si>
  <si>
    <t>CAF</t>
  </si>
  <si>
    <t>漲跌</t>
  </si>
  <si>
    <t>名次</t>
    <phoneticPr fontId="2" type="noConversion"/>
  </si>
  <si>
    <r>
      <rPr>
        <sz val="12"/>
        <color indexed="8"/>
        <rFont val="標楷體"/>
        <family val="4"/>
        <charset val="136"/>
      </rPr>
      <t>股票期貨代碼</t>
    </r>
    <phoneticPr fontId="2" type="noConversion"/>
  </si>
  <si>
    <r>
      <rPr>
        <sz val="12"/>
        <color indexed="8"/>
        <rFont val="標楷體"/>
        <family val="4"/>
        <charset val="136"/>
      </rPr>
      <t>股票期貨名稱</t>
    </r>
    <phoneticPr fontId="2" type="noConversion"/>
  </si>
  <si>
    <t>漲跌</t>
    <phoneticPr fontId="2" type="noConversion"/>
  </si>
  <si>
    <t>占總成交量比重</t>
    <phoneticPr fontId="2" type="noConversion"/>
  </si>
  <si>
    <t>合計</t>
    <phoneticPr fontId="2" type="noConversion"/>
  </si>
  <si>
    <r>
      <rPr>
        <sz val="10"/>
        <color indexed="8"/>
        <rFont val="標楷體"/>
        <family val="4"/>
        <charset val="136"/>
      </rPr>
      <t>日期</t>
    </r>
  </si>
  <si>
    <r>
      <rPr>
        <sz val="10"/>
        <color indexed="8"/>
        <rFont val="標楷體"/>
        <family val="4"/>
        <charset val="136"/>
      </rPr>
      <t>股票期貨總成交量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單邊</t>
    </r>
    <r>
      <rPr>
        <sz val="10"/>
        <color indexed="8"/>
        <rFont val="Times New Roman"/>
        <family val="1"/>
      </rPr>
      <t>)</t>
    </r>
    <phoneticPr fontId="2" type="noConversion"/>
  </si>
  <si>
    <r>
      <rPr>
        <sz val="10"/>
        <color indexed="8"/>
        <rFont val="標楷體"/>
        <family val="4"/>
        <charset val="136"/>
      </rPr>
      <t>股票期貨總成交量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雙邊</t>
    </r>
    <r>
      <rPr>
        <sz val="10"/>
        <color indexed="8"/>
        <rFont val="Times New Roman"/>
        <family val="1"/>
      </rPr>
      <t>)</t>
    </r>
    <phoneticPr fontId="2" type="noConversion"/>
  </si>
  <si>
    <r>
      <rPr>
        <sz val="10"/>
        <color indexed="8"/>
        <rFont val="標楷體"/>
        <family val="4"/>
        <charset val="136"/>
      </rPr>
      <t>造市者交易量</t>
    </r>
    <phoneticPr fontId="2" type="noConversion"/>
  </si>
  <si>
    <r>
      <rPr>
        <sz val="10"/>
        <color indexed="8"/>
        <rFont val="標楷體"/>
        <family val="4"/>
        <charset val="136"/>
      </rPr>
      <t>造市者交易量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標楷體"/>
        <family val="4"/>
        <charset val="136"/>
      </rPr>
      <t>總交易量</t>
    </r>
    <r>
      <rPr>
        <sz val="10"/>
        <color indexed="8"/>
        <rFont val="Times New Roman"/>
        <family val="1"/>
      </rPr>
      <t>(%)</t>
    </r>
    <phoneticPr fontId="2" type="noConversion"/>
  </si>
  <si>
    <r>
      <rPr>
        <sz val="10"/>
        <color indexed="8"/>
        <rFont val="標楷體"/>
        <family val="4"/>
        <charset val="136"/>
      </rPr>
      <t>未平倉量</t>
    </r>
    <phoneticPr fontId="2" type="noConversion"/>
  </si>
  <si>
    <r>
      <rPr>
        <sz val="14"/>
        <color indexed="8"/>
        <rFont val="標楷體"/>
        <family val="4"/>
        <charset val="136"/>
      </rPr>
      <t>合計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</si>
</sst>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#,##0_);[Red]\(#,##0\)"/>
    <numFmt numFmtId="178" formatCode="#,##0_ "/>
    <numFmt numFmtId="181" formatCode="0.00_ "/>
    <numFmt numFmtId="182" formatCode="#,##0_ ;[Red]\-#,##0\ "/>
    <numFmt numFmtId="183" formatCode="#,##0.00_);[Red]\(#,##0.00\)"/>
    <numFmt numFmtId="184" formatCode="#,##0.00_ ;[Red]\-#,##0.00\ "/>
    <numFmt numFmtId="186" formatCode="_-* #,##0_-;\-* #,##0_-;_-* &quot;-&quot;??_-;_-@_-"/>
  </numFmts>
  <fonts count="2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Times New Roman"/>
      <family val="1"/>
    </font>
    <font>
      <sz val="12"/>
      <name val="Times New Roman"/>
      <family val="1"/>
    </font>
    <font>
      <sz val="10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0"/>
      <color indexed="8"/>
      <name val="新細明體"/>
      <family val="1"/>
      <charset val="136"/>
    </font>
    <font>
      <sz val="12"/>
      <color indexed="12"/>
      <name val="Times New Roman"/>
      <family val="1"/>
    </font>
    <font>
      <sz val="8"/>
      <color indexed="10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58"/>
      <name val="標楷體"/>
      <family val="4"/>
      <charset val="136"/>
    </font>
    <font>
      <sz val="12"/>
      <color indexed="58"/>
      <name val="Times New Roman"/>
      <family val="1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</font>
    <font>
      <sz val="1"/>
      <color theme="0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0" fillId="0" borderId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5" fillId="0" borderId="0" xfId="0" applyFont="1"/>
    <xf numFmtId="0" fontId="5" fillId="0" borderId="0" xfId="0" applyFont="1" applyBorder="1"/>
    <xf numFmtId="176" fontId="3" fillId="0" borderId="0" xfId="0" applyNumberFormat="1" applyFont="1" applyAlignment="1">
      <alignment horizontal="center"/>
    </xf>
    <xf numFmtId="176" fontId="5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0" xfId="0" applyFont="1" applyFill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1" fillId="0" borderId="7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3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9" xfId="1" applyFont="1" applyBorder="1" applyAlignment="1">
      <alignment horizontal="center" vertical="center" wrapText="1"/>
    </xf>
    <xf numFmtId="0" fontId="23" fillId="0" borderId="9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 wrapText="1"/>
    </xf>
    <xf numFmtId="0" fontId="23" fillId="0" borderId="10" xfId="1" applyFont="1" applyBorder="1" applyAlignment="1">
      <alignment horizontal="center" vertical="center" wrapText="1"/>
    </xf>
    <xf numFmtId="14" fontId="23" fillId="0" borderId="11" xfId="1" applyNumberFormat="1" applyFont="1" applyBorder="1" applyAlignment="1">
      <alignment horizontal="center" vertical="center"/>
    </xf>
    <xf numFmtId="14" fontId="23" fillId="0" borderId="4" xfId="1" applyNumberFormat="1" applyFont="1" applyBorder="1" applyAlignment="1">
      <alignment horizontal="center" vertical="center"/>
    </xf>
    <xf numFmtId="14" fontId="23" fillId="0" borderId="12" xfId="1" applyNumberFormat="1" applyFont="1" applyBorder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3" fillId="0" borderId="0" xfId="1" applyFont="1" applyBorder="1" applyAlignment="1">
      <alignment horizontal="center" vertical="center"/>
    </xf>
    <xf numFmtId="49" fontId="24" fillId="0" borderId="0" xfId="1" applyNumberFormat="1" applyFont="1" applyBorder="1" applyAlignment="1">
      <alignment horizontal="center" vertical="center"/>
    </xf>
    <xf numFmtId="49" fontId="23" fillId="0" borderId="13" xfId="1" applyNumberFormat="1" applyFont="1" applyBorder="1" applyAlignment="1">
      <alignment horizontal="center" vertical="center"/>
    </xf>
    <xf numFmtId="49" fontId="23" fillId="0" borderId="14" xfId="1" applyNumberFormat="1" applyFont="1" applyBorder="1" applyAlignment="1">
      <alignment horizontal="center" vertical="center"/>
    </xf>
    <xf numFmtId="0" fontId="4" fillId="0" borderId="0" xfId="0" applyFont="1"/>
    <xf numFmtId="49" fontId="4" fillId="0" borderId="15" xfId="0" applyNumberFormat="1" applyFont="1" applyBorder="1" applyAlignment="1">
      <alignment horizontal="center" vertical="center"/>
    </xf>
    <xf numFmtId="178" fontId="13" fillId="2" borderId="15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86" fontId="7" fillId="0" borderId="15" xfId="0" applyNumberFormat="1" applyFont="1" applyBorder="1"/>
    <xf numFmtId="10" fontId="7" fillId="0" borderId="17" xfId="3" applyNumberFormat="1" applyFont="1" applyBorder="1"/>
    <xf numFmtId="0" fontId="7" fillId="0" borderId="18" xfId="0" applyFont="1" applyBorder="1" applyAlignment="1">
      <alignment horizontal="center"/>
    </xf>
    <xf numFmtId="186" fontId="7" fillId="0" borderId="18" xfId="0" applyNumberFormat="1" applyFont="1" applyBorder="1"/>
    <xf numFmtId="10" fontId="7" fillId="0" borderId="19" xfId="3" applyNumberFormat="1" applyFont="1" applyBorder="1"/>
    <xf numFmtId="0" fontId="4" fillId="0" borderId="0" xfId="0" applyFont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5" fillId="0" borderId="15" xfId="0" quotePrefix="1" applyFont="1" applyBorder="1" applyAlignment="1" applyProtection="1">
      <alignment horizontal="center" vertical="center"/>
      <protection locked="0"/>
    </xf>
    <xf numFmtId="0" fontId="14" fillId="0" borderId="15" xfId="0" quotePrefix="1" applyFont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86" fontId="4" fillId="0" borderId="15" xfId="2" applyNumberFormat="1" applyFont="1" applyBorder="1" applyAlignment="1">
      <alignment horizontal="center" vertical="center"/>
    </xf>
    <xf numFmtId="186" fontId="4" fillId="0" borderId="15" xfId="2" applyNumberFormat="1" applyFont="1" applyBorder="1" applyAlignment="1">
      <alignment horizontal="center"/>
    </xf>
    <xf numFmtId="186" fontId="13" fillId="2" borderId="15" xfId="2" applyNumberFormat="1" applyFont="1" applyFill="1" applyBorder="1" applyAlignment="1">
      <alignment horizontal="center"/>
    </xf>
    <xf numFmtId="186" fontId="4" fillId="0" borderId="0" xfId="2" applyNumberFormat="1" applyFont="1"/>
    <xf numFmtId="176" fontId="24" fillId="0" borderId="20" xfId="0" applyNumberFormat="1" applyFont="1" applyBorder="1" applyAlignment="1">
      <alignment horizontal="center" vertical="center"/>
    </xf>
    <xf numFmtId="49" fontId="24" fillId="0" borderId="21" xfId="0" applyNumberFormat="1" applyFont="1" applyBorder="1" applyAlignment="1">
      <alignment horizontal="center" vertical="center"/>
    </xf>
    <xf numFmtId="176" fontId="14" fillId="0" borderId="12" xfId="0" applyNumberFormat="1" applyFont="1" applyBorder="1" applyAlignment="1">
      <alignment horizontal="center" vertical="center"/>
    </xf>
    <xf numFmtId="176" fontId="15" fillId="0" borderId="18" xfId="0" applyNumberFormat="1" applyFont="1" applyBorder="1" applyAlignment="1">
      <alignment horizontal="center" vertical="center" wrapText="1"/>
    </xf>
    <xf numFmtId="176" fontId="15" fillId="0" borderId="18" xfId="0" applyNumberFormat="1" applyFont="1" applyFill="1" applyBorder="1" applyAlignment="1">
      <alignment horizontal="center" vertical="center" wrapText="1"/>
    </xf>
    <xf numFmtId="176" fontId="15" fillId="0" borderId="19" xfId="0" applyNumberFormat="1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/>
    </xf>
    <xf numFmtId="176" fontId="15" fillId="0" borderId="23" xfId="0" applyNumberFormat="1" applyFont="1" applyBorder="1" applyAlignment="1">
      <alignment horizontal="center" vertical="center" wrapText="1"/>
    </xf>
    <xf numFmtId="176" fontId="15" fillId="0" borderId="16" xfId="0" applyNumberFormat="1" applyFont="1" applyBorder="1" applyAlignment="1">
      <alignment horizontal="center" vertical="center" wrapText="1"/>
    </xf>
    <xf numFmtId="176" fontId="15" fillId="0" borderId="24" xfId="0" applyNumberFormat="1" applyFont="1" applyBorder="1" applyAlignment="1">
      <alignment horizontal="center" vertical="center"/>
    </xf>
    <xf numFmtId="49" fontId="11" fillId="0" borderId="12" xfId="0" quotePrefix="1" applyNumberFormat="1" applyFont="1" applyBorder="1" applyAlignment="1" applyProtection="1">
      <alignment horizontal="center" vertical="center"/>
      <protection locked="0"/>
    </xf>
    <xf numFmtId="183" fontId="9" fillId="0" borderId="18" xfId="0" applyNumberFormat="1" applyFont="1" applyBorder="1" applyAlignment="1">
      <alignment horizontal="center" vertical="center"/>
    </xf>
    <xf numFmtId="184" fontId="4" fillId="0" borderId="25" xfId="0" applyNumberFormat="1" applyFont="1" applyBorder="1" applyAlignment="1">
      <alignment horizontal="center" vertical="center"/>
    </xf>
    <xf numFmtId="183" fontId="9" fillId="0" borderId="26" xfId="0" applyNumberFormat="1" applyFont="1" applyBorder="1" applyAlignment="1">
      <alignment horizontal="center" vertical="center"/>
    </xf>
    <xf numFmtId="182" fontId="4" fillId="0" borderId="27" xfId="0" applyNumberFormat="1" applyFont="1" applyBorder="1" applyAlignment="1">
      <alignment horizontal="center" vertical="center"/>
    </xf>
    <xf numFmtId="49" fontId="11" fillId="0" borderId="20" xfId="0" quotePrefix="1" applyNumberFormat="1" applyFont="1" applyBorder="1" applyAlignment="1" applyProtection="1">
      <alignment horizontal="center" vertical="center"/>
      <protection locked="0"/>
    </xf>
    <xf numFmtId="183" fontId="9" fillId="0" borderId="16" xfId="0" applyNumberFormat="1" applyFont="1" applyBorder="1" applyAlignment="1">
      <alignment horizontal="center" vertical="center"/>
    </xf>
    <xf numFmtId="184" fontId="4" fillId="0" borderId="16" xfId="0" applyNumberFormat="1" applyFont="1" applyBorder="1" applyAlignment="1">
      <alignment horizontal="center" vertical="center"/>
    </xf>
    <xf numFmtId="182" fontId="4" fillId="0" borderId="24" xfId="0" applyNumberFormat="1" applyFont="1" applyBorder="1" applyAlignment="1">
      <alignment horizontal="center" vertical="center"/>
    </xf>
    <xf numFmtId="49" fontId="11" fillId="0" borderId="4" xfId="0" quotePrefix="1" applyNumberFormat="1" applyFont="1" applyBorder="1" applyAlignment="1" applyProtection="1">
      <alignment horizontal="center" vertical="center"/>
      <protection locked="0"/>
    </xf>
    <xf numFmtId="183" fontId="9" fillId="0" borderId="15" xfId="0" quotePrefix="1" applyNumberFormat="1" applyFont="1" applyBorder="1" applyAlignment="1">
      <alignment horizontal="center" vertical="center"/>
    </xf>
    <xf numFmtId="184" fontId="4" fillId="0" borderId="15" xfId="0" applyNumberFormat="1" applyFont="1" applyBorder="1" applyAlignment="1">
      <alignment horizontal="center" vertical="center"/>
    </xf>
    <xf numFmtId="183" fontId="9" fillId="0" borderId="15" xfId="0" applyNumberFormat="1" applyFont="1" applyBorder="1" applyAlignment="1">
      <alignment horizontal="center" vertical="center"/>
    </xf>
    <xf numFmtId="182" fontId="4" fillId="0" borderId="17" xfId="0" applyNumberFormat="1" applyFont="1" applyBorder="1" applyAlignment="1">
      <alignment horizontal="center" vertical="center"/>
    </xf>
    <xf numFmtId="184" fontId="4" fillId="0" borderId="18" xfId="0" applyNumberFormat="1" applyFont="1" applyBorder="1" applyAlignment="1">
      <alignment horizontal="center" vertical="center"/>
    </xf>
    <xf numFmtId="182" fontId="4" fillId="0" borderId="19" xfId="0" applyNumberFormat="1" applyFont="1" applyBorder="1" applyAlignment="1">
      <alignment horizontal="center" vertical="center"/>
    </xf>
    <xf numFmtId="0" fontId="0" fillId="0" borderId="28" xfId="0" applyFont="1" applyBorder="1"/>
    <xf numFmtId="182" fontId="0" fillId="0" borderId="0" xfId="0" applyNumberFormat="1" applyFont="1" applyAlignment="1">
      <alignment vertical="center"/>
    </xf>
    <xf numFmtId="10" fontId="4" fillId="0" borderId="29" xfId="0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Font="1"/>
    <xf numFmtId="0" fontId="0" fillId="0" borderId="30" xfId="0" applyFont="1" applyBorder="1"/>
    <xf numFmtId="186" fontId="23" fillId="0" borderId="31" xfId="2" applyNumberFormat="1" applyFont="1" applyBorder="1" applyAlignment="1">
      <alignment horizontal="right" vertical="center"/>
    </xf>
    <xf numFmtId="186" fontId="23" fillId="0" borderId="32" xfId="2" applyNumberFormat="1" applyFont="1" applyBorder="1" applyAlignment="1">
      <alignment horizontal="right" vertical="center"/>
    </xf>
    <xf numFmtId="186" fontId="23" fillId="0" borderId="15" xfId="2" applyNumberFormat="1" applyFont="1" applyBorder="1" applyAlignment="1">
      <alignment horizontal="right" vertical="center"/>
    </xf>
    <xf numFmtId="186" fontId="23" fillId="0" borderId="17" xfId="2" applyNumberFormat="1" applyFont="1" applyBorder="1" applyAlignment="1">
      <alignment horizontal="right" vertical="center"/>
    </xf>
    <xf numFmtId="186" fontId="23" fillId="0" borderId="18" xfId="2" applyNumberFormat="1" applyFont="1" applyBorder="1" applyAlignment="1">
      <alignment horizontal="right" vertical="center"/>
    </xf>
    <xf numFmtId="186" fontId="23" fillId="0" borderId="19" xfId="2" applyNumberFormat="1" applyFont="1" applyBorder="1" applyAlignment="1">
      <alignment horizontal="right" vertical="center"/>
    </xf>
    <xf numFmtId="186" fontId="23" fillId="0" borderId="0" xfId="2" applyNumberFormat="1" applyFont="1" applyAlignment="1">
      <alignment horizontal="center" vertical="center"/>
    </xf>
    <xf numFmtId="186" fontId="23" fillId="0" borderId="31" xfId="2" applyNumberFormat="1" applyFont="1" applyBorder="1" applyAlignment="1">
      <alignment horizontal="center" vertical="center"/>
    </xf>
    <xf numFmtId="186" fontId="23" fillId="0" borderId="32" xfId="2" applyNumberFormat="1" applyFont="1" applyBorder="1" applyAlignment="1">
      <alignment horizontal="center" vertical="center"/>
    </xf>
    <xf numFmtId="186" fontId="23" fillId="0" borderId="15" xfId="2" applyNumberFormat="1" applyFont="1" applyBorder="1" applyAlignment="1">
      <alignment horizontal="center" vertical="center"/>
    </xf>
    <xf numFmtId="186" fontId="23" fillId="0" borderId="17" xfId="2" applyNumberFormat="1" applyFont="1" applyBorder="1" applyAlignment="1">
      <alignment horizontal="center" vertical="center"/>
    </xf>
    <xf numFmtId="186" fontId="23" fillId="0" borderId="18" xfId="2" applyNumberFormat="1" applyFont="1" applyBorder="1" applyAlignment="1">
      <alignment horizontal="center" vertical="center"/>
    </xf>
    <xf numFmtId="186" fontId="23" fillId="0" borderId="19" xfId="2" applyNumberFormat="1" applyFont="1" applyBorder="1" applyAlignment="1">
      <alignment horizontal="center" vertical="center"/>
    </xf>
    <xf numFmtId="186" fontId="7" fillId="0" borderId="15" xfId="2" applyNumberFormat="1" applyFont="1" applyBorder="1"/>
    <xf numFmtId="181" fontId="7" fillId="0" borderId="27" xfId="0" applyNumberFormat="1" applyFont="1" applyBorder="1"/>
    <xf numFmtId="186" fontId="7" fillId="0" borderId="25" xfId="2" applyNumberFormat="1" applyFont="1" applyBorder="1"/>
    <xf numFmtId="186" fontId="7" fillId="0" borderId="13" xfId="2" applyNumberFormat="1" applyFont="1" applyBorder="1"/>
    <xf numFmtId="186" fontId="9" fillId="0" borderId="26" xfId="2" applyNumberFormat="1" applyFont="1" applyFill="1" applyBorder="1" applyAlignment="1">
      <alignment horizontal="center" vertical="center"/>
    </xf>
    <xf numFmtId="186" fontId="9" fillId="0" borderId="26" xfId="2" applyNumberFormat="1" applyFont="1" applyBorder="1" applyAlignment="1">
      <alignment horizontal="center" vertical="center"/>
    </xf>
    <xf numFmtId="186" fontId="9" fillId="0" borderId="16" xfId="2" applyNumberFormat="1" applyFont="1" applyFill="1" applyBorder="1" applyAlignment="1">
      <alignment horizontal="center" vertical="center"/>
    </xf>
    <xf numFmtId="186" fontId="9" fillId="0" borderId="16" xfId="2" applyNumberFormat="1" applyFont="1" applyBorder="1" applyAlignment="1">
      <alignment horizontal="center" vertical="center"/>
    </xf>
    <xf numFmtId="186" fontId="9" fillId="0" borderId="15" xfId="2" applyNumberFormat="1" applyFont="1" applyFill="1" applyBorder="1" applyAlignment="1">
      <alignment horizontal="center" vertical="center"/>
    </xf>
    <xf numFmtId="186" fontId="9" fillId="0" borderId="15" xfId="2" applyNumberFormat="1" applyFont="1" applyBorder="1" applyAlignment="1">
      <alignment horizontal="center" vertical="center"/>
    </xf>
    <xf numFmtId="186" fontId="9" fillId="0" borderId="18" xfId="2" applyNumberFormat="1" applyFont="1" applyFill="1" applyBorder="1" applyAlignment="1">
      <alignment horizontal="center" vertical="center"/>
    </xf>
    <xf numFmtId="186" fontId="9" fillId="0" borderId="18" xfId="2" applyNumberFormat="1" applyFont="1" applyBorder="1" applyAlignment="1">
      <alignment horizontal="center" vertical="center"/>
    </xf>
    <xf numFmtId="186" fontId="0" fillId="0" borderId="0" xfId="2" applyNumberFormat="1" applyFont="1" applyAlignment="1">
      <alignment vertical="center"/>
    </xf>
    <xf numFmtId="186" fontId="0" fillId="0" borderId="0" xfId="2" applyNumberFormat="1" applyFont="1"/>
    <xf numFmtId="0" fontId="6" fillId="0" borderId="24" xfId="0" applyFont="1" applyBorder="1"/>
    <xf numFmtId="181" fontId="7" fillId="0" borderId="14" xfId="0" applyNumberFormat="1" applyFont="1" applyBorder="1"/>
    <xf numFmtId="186" fontId="7" fillId="0" borderId="2" xfId="2" applyNumberFormat="1" applyFont="1" applyBorder="1"/>
    <xf numFmtId="181" fontId="7" fillId="0" borderId="3" xfId="0" applyNumberFormat="1" applyFont="1" applyBorder="1"/>
    <xf numFmtId="0" fontId="6" fillId="0" borderId="0" xfId="0" applyFont="1" applyFill="1"/>
    <xf numFmtId="49" fontId="27" fillId="0" borderId="4" xfId="0" quotePrefix="1" applyNumberFormat="1" applyFont="1" applyBorder="1" applyAlignment="1" applyProtection="1">
      <alignment horizontal="center" vertical="center"/>
      <protection locked="0"/>
    </xf>
    <xf numFmtId="186" fontId="27" fillId="0" borderId="15" xfId="2" applyNumberFormat="1" applyFont="1" applyBorder="1" applyAlignment="1">
      <alignment horizontal="center" vertical="center"/>
    </xf>
    <xf numFmtId="186" fontId="27" fillId="0" borderId="13" xfId="2" applyNumberFormat="1" applyFont="1" applyBorder="1" applyAlignment="1">
      <alignment horizontal="center" vertical="center"/>
    </xf>
    <xf numFmtId="181" fontId="27" fillId="0" borderId="15" xfId="3" applyNumberFormat="1" applyFont="1" applyBorder="1" applyAlignment="1">
      <alignment horizontal="center" vertical="center"/>
    </xf>
    <xf numFmtId="186" fontId="27" fillId="0" borderId="17" xfId="2" applyNumberFormat="1" applyFont="1" applyBorder="1" applyAlignment="1">
      <alignment horizontal="center" vertical="center"/>
    </xf>
    <xf numFmtId="49" fontId="27" fillId="0" borderId="5" xfId="0" quotePrefix="1" applyNumberFormat="1" applyFont="1" applyBorder="1" applyAlignment="1" applyProtection="1">
      <alignment horizontal="center" vertical="center"/>
      <protection locked="0"/>
    </xf>
    <xf numFmtId="186" fontId="27" fillId="0" borderId="14" xfId="2" applyNumberFormat="1" applyFont="1" applyBorder="1" applyAlignment="1">
      <alignment horizontal="center" vertical="center"/>
    </xf>
    <xf numFmtId="186" fontId="27" fillId="0" borderId="18" xfId="2" applyNumberFormat="1" applyFont="1" applyBorder="1" applyAlignment="1">
      <alignment horizontal="center" vertical="center"/>
    </xf>
    <xf numFmtId="181" fontId="27" fillId="0" borderId="18" xfId="3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186" fontId="27" fillId="0" borderId="19" xfId="2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176" fontId="15" fillId="0" borderId="16" xfId="0" applyNumberFormat="1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/>
    </xf>
    <xf numFmtId="176" fontId="16" fillId="0" borderId="33" xfId="0" applyNumberFormat="1" applyFont="1" applyBorder="1" applyAlignment="1">
      <alignment horizontal="center" vertical="center"/>
    </xf>
    <xf numFmtId="176" fontId="15" fillId="0" borderId="34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3" fillId="0" borderId="36" xfId="1" applyFont="1" applyBorder="1" applyAlignment="1">
      <alignment horizontal="right" vertical="center"/>
    </xf>
    <xf numFmtId="0" fontId="26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right" vertical="center"/>
    </xf>
    <xf numFmtId="0" fontId="23" fillId="0" borderId="20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23" fillId="0" borderId="16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/>
    </xf>
    <xf numFmtId="0" fontId="23" fillId="0" borderId="16" xfId="1" applyFont="1" applyBorder="1" applyAlignment="1">
      <alignment horizontal="center" vertical="center"/>
    </xf>
    <xf numFmtId="0" fontId="23" fillId="0" borderId="24" xfId="1" applyFont="1" applyBorder="1" applyAlignment="1">
      <alignment horizontal="center" vertical="center"/>
    </xf>
    <xf numFmtId="0" fontId="23" fillId="0" borderId="28" xfId="1" applyFont="1" applyBorder="1" applyAlignment="1">
      <alignment horizontal="left" vertical="center"/>
    </xf>
    <xf numFmtId="0" fontId="20" fillId="0" borderId="28" xfId="1" applyBorder="1" applyAlignment="1">
      <alignment vertical="center"/>
    </xf>
    <xf numFmtId="0" fontId="6" fillId="0" borderId="0" xfId="0" applyFont="1" applyBorder="1" applyAlignment="1">
      <alignment horizontal="center"/>
    </xf>
  </cellXfs>
  <cellStyles count="4">
    <cellStyle name="一般" xfId="0" builtinId="0"/>
    <cellStyle name="一般 2" xfId="1"/>
    <cellStyle name="千分位" xfId="2" builtinId="3"/>
    <cellStyle name="百分比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Top 30 </a:t>
            </a:r>
            <a:r>
              <a:rPr lang="zh-TW" altLang="en-US"/>
              <a:t>股票期貨成交量</a:t>
            </a:r>
            <a:r>
              <a:rPr lang="en-US" altLang="zh-TW"/>
              <a:t>(</a:t>
            </a:r>
            <a:r>
              <a:rPr lang="zh-TW" altLang="en-US"/>
              <a:t>口</a:t>
            </a:r>
            <a:r>
              <a:rPr lang="en-US" altLang="zh-TW"/>
              <a:t>)</a:t>
            </a:r>
            <a:endParaRPr lang="zh-TW" alt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404919311466738"/>
          <c:y val="0.21153782305138613"/>
          <c:w val="0.50370688373024375"/>
          <c:h val="0.76985332573757081"/>
        </c:manualLayout>
      </c:layout>
      <c:pieChart>
        <c:varyColors val="1"/>
        <c:ser>
          <c:idx val="0"/>
          <c:order val="0"/>
          <c:tx>
            <c:strRef>
              <c:f>'30408'!$D$2</c:f>
              <c:strCache>
                <c:ptCount val="1"/>
                <c:pt idx="0">
                  <c:v>成交量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366-4DEB-A223-B9BAF36B93C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366-4DEB-A223-B9BAF36B93C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366-4DEB-A223-B9BAF36B93C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366-4DEB-A223-B9BAF36B93C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E366-4DEB-A223-B9BAF36B93C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E366-4DEB-A223-B9BAF36B93C6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E366-4DEB-A223-B9BAF36B93C6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E366-4DEB-A223-B9BAF36B93C6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E366-4DEB-A223-B9BAF36B93C6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E366-4DEB-A223-B9BAF36B93C6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A-E366-4DEB-A223-B9BAF36B93C6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B-E366-4DEB-A223-B9BAF36B93C6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C-E366-4DEB-A223-B9BAF36B93C6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D-E366-4DEB-A223-B9BAF36B93C6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E-E366-4DEB-A223-B9BAF36B93C6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F-E366-4DEB-A223-B9BAF36B93C6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0-E366-4DEB-A223-B9BAF36B93C6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11-E366-4DEB-A223-B9BAF36B93C6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12-E366-4DEB-A223-B9BAF36B93C6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13-E366-4DEB-A223-B9BAF36B93C6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14-E366-4DEB-A223-B9BAF36B93C6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15-E366-4DEB-A223-B9BAF36B93C6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16-E366-4DEB-A223-B9BAF36B93C6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17-E366-4DEB-A223-B9BAF36B93C6}"/>
              </c:ext>
            </c:extLst>
          </c:dPt>
          <c:dPt>
            <c:idx val="24"/>
            <c:bubble3D val="0"/>
            <c:extLst>
              <c:ext xmlns:c16="http://schemas.microsoft.com/office/drawing/2014/chart" uri="{C3380CC4-5D6E-409C-BE32-E72D297353CC}">
                <c16:uniqueId val="{00000018-E366-4DEB-A223-B9BAF36B93C6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19-E366-4DEB-A223-B9BAF36B93C6}"/>
              </c:ext>
            </c:extLst>
          </c:dPt>
          <c:dPt>
            <c:idx val="26"/>
            <c:bubble3D val="0"/>
            <c:extLst>
              <c:ext xmlns:c16="http://schemas.microsoft.com/office/drawing/2014/chart" uri="{C3380CC4-5D6E-409C-BE32-E72D297353CC}">
                <c16:uniqueId val="{0000001A-E366-4DEB-A223-B9BAF36B93C6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1B-E366-4DEB-A223-B9BAF36B93C6}"/>
              </c:ext>
            </c:extLst>
          </c:dPt>
          <c:dPt>
            <c:idx val="28"/>
            <c:bubble3D val="0"/>
            <c:extLst>
              <c:ext xmlns:c16="http://schemas.microsoft.com/office/drawing/2014/chart" uri="{C3380CC4-5D6E-409C-BE32-E72D297353CC}">
                <c16:uniqueId val="{0000001C-E366-4DEB-A223-B9BAF36B93C6}"/>
              </c:ext>
            </c:extLst>
          </c:dPt>
          <c:dPt>
            <c:idx val="29"/>
            <c:bubble3D val="0"/>
            <c:extLst>
              <c:ext xmlns:c16="http://schemas.microsoft.com/office/drawing/2014/chart" uri="{C3380CC4-5D6E-409C-BE32-E72D297353CC}">
                <c16:uniqueId val="{0000001D-E366-4DEB-A223-B9BAF36B93C6}"/>
              </c:ext>
            </c:extLst>
          </c:dPt>
          <c:dLbls>
            <c:dLbl>
              <c:idx val="0"/>
              <c:layout>
                <c:manualLayout>
                  <c:x val="0.18202633226871359"/>
                  <c:y val="9.13227178935762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66-4DEB-A223-B9BAF36B93C6}"/>
                </c:ext>
              </c:extLst>
            </c:dLbl>
            <c:dLbl>
              <c:idx val="1"/>
              <c:layout>
                <c:manualLayout>
                  <c:x val="5.0568241149028026E-2"/>
                  <c:y val="1.16306552791590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66-4DEB-A223-B9BAF36B93C6}"/>
                </c:ext>
              </c:extLst>
            </c:dLbl>
            <c:dLbl>
              <c:idx val="2"/>
              <c:layout>
                <c:manualLayout>
                  <c:x val="1.2516049146657065E-2"/>
                  <c:y val="-4.071436108646579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66-4DEB-A223-B9BAF36B93C6}"/>
                </c:ext>
              </c:extLst>
            </c:dLbl>
            <c:dLbl>
              <c:idx val="3"/>
              <c:layout>
                <c:manualLayout>
                  <c:x val="4.0909770861363444E-2"/>
                  <c:y val="-5.977964837492649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66-4DEB-A223-B9BAF36B93C6}"/>
                </c:ext>
              </c:extLst>
            </c:dLbl>
            <c:dLbl>
              <c:idx val="4"/>
              <c:layout>
                <c:manualLayout>
                  <c:x val="0.12253283521786361"/>
                  <c:y val="-8.718619403316253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66-4DEB-A223-B9BAF36B93C6}"/>
                </c:ext>
              </c:extLst>
            </c:dLbl>
            <c:dLbl>
              <c:idx val="5"/>
              <c:layout>
                <c:manualLayout>
                  <c:x val="0.24862108269890429"/>
                  <c:y val="-3.40473043315898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366-4DEB-A223-B9BAF36B93C6}"/>
                </c:ext>
              </c:extLst>
            </c:dLbl>
            <c:dLbl>
              <c:idx val="6"/>
              <c:layout>
                <c:manualLayout>
                  <c:x val="-0.24817575551031903"/>
                  <c:y val="-2.44918964105419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66-4DEB-A223-B9BAF36B93C6}"/>
                </c:ext>
              </c:extLst>
            </c:dLbl>
            <c:dLbl>
              <c:idx val="7"/>
              <c:layout>
                <c:manualLayout>
                  <c:x val="-0.138280920907805"/>
                  <c:y val="-4.833669565263127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66-4DEB-A223-B9BAF36B93C6}"/>
                </c:ext>
              </c:extLst>
            </c:dLbl>
            <c:dLbl>
              <c:idx val="8"/>
              <c:layout>
                <c:manualLayout>
                  <c:x val="-8.9155019351461223E-2"/>
                  <c:y val="-1.784209777166493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366-4DEB-A223-B9BAF36B93C6}"/>
                </c:ext>
              </c:extLst>
            </c:dLbl>
            <c:dLbl>
              <c:idx val="9"/>
              <c:layout>
                <c:manualLayout>
                  <c:x val="-5.0329177555638732E-2"/>
                  <c:y val="-7.3872954625618867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366-4DEB-A223-B9BAF36B93C6}"/>
                </c:ext>
              </c:extLst>
            </c:dLbl>
            <c:dLbl>
              <c:idx val="10"/>
              <c:layout>
                <c:manualLayout>
                  <c:x val="-1.2158367854883344E-2"/>
                  <c:y val="-4.876321766231751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366-4DEB-A223-B9BAF36B93C6}"/>
                </c:ext>
              </c:extLst>
            </c:dLbl>
            <c:dLbl>
              <c:idx val="11"/>
              <c:layout>
                <c:manualLayout>
                  <c:x val="-2.6864811634987424E-3"/>
                  <c:y val="1.590557279358274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366-4DEB-A223-B9BAF36B93C6}"/>
                </c:ext>
              </c:extLst>
            </c:dLbl>
            <c:dLbl>
              <c:idx val="12"/>
              <c:layout>
                <c:manualLayout>
                  <c:x val="-9.967005352637082E-3"/>
                  <c:y val="7.275298507879726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366-4DEB-A223-B9BAF36B93C6}"/>
                </c:ext>
              </c:extLst>
            </c:dLbl>
            <c:dLbl>
              <c:idx val="13"/>
              <c:layout>
                <c:manualLayout>
                  <c:x val="-4.3481183178741382E-2"/>
                  <c:y val="0.11407483184842311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366-4DEB-A223-B9BAF36B93C6}"/>
                </c:ext>
              </c:extLst>
            </c:dLbl>
            <c:dLbl>
              <c:idx val="14"/>
              <c:layout>
                <c:manualLayout>
                  <c:x val="-5.9793321296630168E-2"/>
                  <c:y val="0.1501059977048349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366-4DEB-A223-B9BAF36B93C6}"/>
                </c:ext>
              </c:extLst>
            </c:dLbl>
            <c:dLbl>
              <c:idx val="15"/>
              <c:layout>
                <c:manualLayout>
                  <c:x val="-0.10614014890769015"/>
                  <c:y val="0.1536782633535905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366-4DEB-A223-B9BAF36B93C6}"/>
                </c:ext>
              </c:extLst>
            </c:dLbl>
            <c:dLbl>
              <c:idx val="16"/>
              <c:layout>
                <c:manualLayout>
                  <c:x val="-0.12387924825845452"/>
                  <c:y val="0.14181141842976128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366-4DEB-A223-B9BAF36B93C6}"/>
                </c:ext>
              </c:extLst>
            </c:dLbl>
            <c:dLbl>
              <c:idx val="17"/>
              <c:layout>
                <c:manualLayout>
                  <c:x val="-0.17774491086519836"/>
                  <c:y val="0.12280464437268721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366-4DEB-A223-B9BAF36B93C6}"/>
                </c:ext>
              </c:extLst>
            </c:dLbl>
            <c:dLbl>
              <c:idx val="18"/>
              <c:layout>
                <c:manualLayout>
                  <c:x val="-0.19591309871691784"/>
                  <c:y val="8.64863363386561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366-4DEB-A223-B9BAF36B93C6}"/>
                </c:ext>
              </c:extLst>
            </c:dLbl>
            <c:dLbl>
              <c:idx val="19"/>
              <c:layout>
                <c:manualLayout>
                  <c:x val="-0.22515940530269504"/>
                  <c:y val="4.338394508697597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366-4DEB-A223-B9BAF36B93C6}"/>
                </c:ext>
              </c:extLst>
            </c:dLbl>
            <c:dLbl>
              <c:idx val="20"/>
              <c:layout>
                <c:manualLayout>
                  <c:x val="-0.26336742418172876"/>
                  <c:y val="4.567319308347307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366-4DEB-A223-B9BAF36B93C6}"/>
                </c:ext>
              </c:extLst>
            </c:dLbl>
            <c:dLbl>
              <c:idx val="21"/>
              <c:layout>
                <c:manualLayout>
                  <c:x val="-0.29136324427900817"/>
                  <c:y val="-2.7391588624370366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366-4DEB-A223-B9BAF36B93C6}"/>
                </c:ext>
              </c:extLst>
            </c:dLbl>
            <c:dLbl>
              <c:idx val="22"/>
              <c:layout>
                <c:manualLayout>
                  <c:x val="-0.30000889363885436"/>
                  <c:y val="-6.8221661269533315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366-4DEB-A223-B9BAF36B93C6}"/>
                </c:ext>
              </c:extLst>
            </c:dLbl>
            <c:dLbl>
              <c:idx val="23"/>
              <c:layout>
                <c:manualLayout>
                  <c:x val="-0.17231333870536364"/>
                  <c:y val="-7.6477943963390443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366-4DEB-A223-B9BAF36B93C6}"/>
                </c:ext>
              </c:extLst>
            </c:dLbl>
            <c:dLbl>
              <c:idx val="24"/>
              <c:layout>
                <c:manualLayout>
                  <c:x val="-6.301234538161507E-2"/>
                  <c:y val="-7.287461370583689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366-4DEB-A223-B9BAF36B93C6}"/>
                </c:ext>
              </c:extLst>
            </c:dLbl>
            <c:dLbl>
              <c:idx val="25"/>
              <c:layout>
                <c:manualLayout>
                  <c:x val="3.8385569033188328E-2"/>
                  <c:y val="-7.423964849984238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366-4DEB-A223-B9BAF36B93C6}"/>
                </c:ext>
              </c:extLst>
            </c:dLbl>
            <c:dLbl>
              <c:idx val="26"/>
              <c:layout>
                <c:manualLayout>
                  <c:x val="0.16610230953928262"/>
                  <c:y val="-6.7953092111989064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366-4DEB-A223-B9BAF36B93C6}"/>
                </c:ext>
              </c:extLst>
            </c:dLbl>
            <c:dLbl>
              <c:idx val="27"/>
              <c:layout>
                <c:manualLayout>
                  <c:x val="0.31674667894641245"/>
                  <c:y val="-5.5787270873855661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366-4DEB-A223-B9BAF36B93C6}"/>
                </c:ext>
              </c:extLst>
            </c:dLbl>
            <c:dLbl>
              <c:idx val="28"/>
              <c:layout>
                <c:manualLayout>
                  <c:x val="0.31589645997685073"/>
                  <c:y val="-2.6181383785326131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366-4DEB-A223-B9BAF36B93C6}"/>
                </c:ext>
              </c:extLst>
            </c:dLbl>
            <c:dLbl>
              <c:idx val="29"/>
              <c:layout>
                <c:manualLayout>
                  <c:x val="0.3156183590085625"/>
                  <c:y val="5.175939096273003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366-4DEB-A223-B9BAF36B93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'30408'!$C$3:$C$32</c:f>
              <c:numCache>
                <c:formatCode>General</c:formatCode>
                <c:ptCount val="30"/>
              </c:numCache>
            </c:numRef>
          </c:cat>
          <c:val>
            <c:numRef>
              <c:f>'30408'!$D$3:$D$32</c:f>
              <c:numCache>
                <c:formatCode>_-* #,##0_-;\-* #,##0_-;_-* "-"??_-;_-@_-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1E-E366-4DEB-A223-B9BAF36B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>
                <a:latin typeface="標楷體" pitchFamily="65" charset="-120"/>
                <a:ea typeface="標楷體" pitchFamily="65" charset="-120"/>
              </a:defRPr>
            </a:pPr>
            <a:r>
              <a:rPr lang="en-US" altLang="zh-TW" b="1">
                <a:latin typeface="標楷體" pitchFamily="65" charset="-120"/>
                <a:ea typeface="標楷體" pitchFamily="65" charset="-120"/>
              </a:rPr>
              <a:t>Top</a:t>
            </a:r>
            <a:r>
              <a:rPr lang="en-US" altLang="zh-TW" b="1" baseline="0">
                <a:latin typeface="標楷體" pitchFamily="65" charset="-120"/>
                <a:ea typeface="標楷體" pitchFamily="65" charset="-120"/>
              </a:rPr>
              <a:t> 30 </a:t>
            </a:r>
            <a:r>
              <a:rPr lang="zh-TW" altLang="en-US" b="1">
                <a:latin typeface="標楷體" pitchFamily="65" charset="-120"/>
                <a:ea typeface="標楷體" pitchFamily="65" charset="-120"/>
              </a:rPr>
              <a:t>股票期貨成交量</a:t>
            </a:r>
          </a:p>
        </c:rich>
      </c:tx>
      <c:layout>
        <c:manualLayout>
          <c:xMode val="edge"/>
          <c:yMode val="edge"/>
          <c:x val="0.4179581343315692"/>
          <c:y val="3.54858934169278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979736913903016E-2"/>
          <c:y val="0.13678289651672046"/>
          <c:w val="0.93385466331554645"/>
          <c:h val="0.7262581741833705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'30408'!$C$3:$C$32</c:f>
              <c:numCache>
                <c:formatCode>General</c:formatCode>
                <c:ptCount val="30"/>
              </c:numCache>
            </c:numRef>
          </c:cat>
          <c:val>
            <c:numRef>
              <c:f>'30408'!$D$3:$D$32</c:f>
              <c:numCache>
                <c:formatCode>_-* #,##0_-;\-* #,##0_-;_-* "-"??_-;_-@_-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1012-4E0D-8537-7760FDCD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988784"/>
        <c:axId val="1"/>
      </c:barChart>
      <c:catAx>
        <c:axId val="37198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標楷體" pitchFamily="65" charset="-120"/>
                <a:ea typeface="標楷體" pitchFamily="65" charset="-120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 sz="10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</a:rPr>
                  <a:t>成交量(口數)</a:t>
                </a:r>
              </a:p>
            </c:rich>
          </c:tx>
          <c:layout>
            <c:manualLayout>
              <c:xMode val="edge"/>
              <c:yMode val="edge"/>
              <c:x val="1.0926164967084033E-2"/>
              <c:y val="6.3632743399238106E-2"/>
            </c:manualLayout>
          </c:layout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371988784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28AB224-97DB-4F0B-9352-6D80DC9E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F1759B8-74B4-4F53-8758-D3ADF33C3F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zoomScale="70" zoomScaleNormal="70" workbookViewId="0">
      <selection activeCell="Q21" sqref="Q21"/>
    </sheetView>
  </sheetViews>
  <sheetFormatPr defaultRowHeight="14.25" x14ac:dyDescent="0.25"/>
  <cols>
    <col min="1" max="1" width="9" style="1"/>
    <col min="2" max="2" width="12.875" style="1" bestFit="1" customWidth="1"/>
    <col min="3" max="3" width="12.75" style="1" customWidth="1"/>
    <col min="4" max="4" width="11.875" style="1" customWidth="1"/>
    <col min="5" max="5" width="11.375" style="1" customWidth="1"/>
    <col min="6" max="6" width="11.125" style="1" bestFit="1" customWidth="1"/>
    <col min="7" max="16384" width="9" style="1"/>
  </cols>
  <sheetData>
    <row r="1" spans="1:6" ht="16.5" customHeight="1" x14ac:dyDescent="0.25">
      <c r="A1" s="139" t="s">
        <v>40</v>
      </c>
      <c r="B1" s="135" t="s">
        <v>41</v>
      </c>
      <c r="C1" s="135" t="s">
        <v>42</v>
      </c>
      <c r="D1" s="135" t="s">
        <v>43</v>
      </c>
      <c r="E1" s="135" t="s">
        <v>44</v>
      </c>
      <c r="F1" s="137" t="s">
        <v>45</v>
      </c>
    </row>
    <row r="2" spans="1:6" x14ac:dyDescent="0.25">
      <c r="A2" s="140"/>
      <c r="B2" s="136"/>
      <c r="C2" s="136"/>
      <c r="D2" s="136"/>
      <c r="E2" s="136"/>
      <c r="F2" s="138"/>
    </row>
    <row r="3" spans="1:6" ht="18.75" x14ac:dyDescent="0.25">
      <c r="A3" s="124"/>
      <c r="B3" s="125">
        <v>0</v>
      </c>
      <c r="C3" s="125">
        <f xml:space="preserve"> B3 * 2</f>
        <v>0</v>
      </c>
      <c r="D3" s="126"/>
      <c r="E3" s="127">
        <f>IF(C3=0,0,D3/C3 ) * 100</f>
        <v>0</v>
      </c>
      <c r="F3" s="128"/>
    </row>
    <row r="4" spans="1:6" ht="18.75" x14ac:dyDescent="0.25">
      <c r="A4" s="129"/>
      <c r="B4" s="125">
        <v>0</v>
      </c>
      <c r="C4" s="125">
        <f t="shared" ref="C4:C35" si="0" xml:space="preserve"> B4 * 2</f>
        <v>0</v>
      </c>
      <c r="D4" s="125"/>
      <c r="E4" s="127">
        <f t="shared" ref="E4:E35" si="1">IF(C4=0,0,D4/C4 ) * 100</f>
        <v>0</v>
      </c>
      <c r="F4" s="128"/>
    </row>
    <row r="5" spans="1:6" ht="18.75" x14ac:dyDescent="0.25">
      <c r="A5" s="124"/>
      <c r="B5" s="125">
        <v>0</v>
      </c>
      <c r="C5" s="125">
        <f t="shared" si="0"/>
        <v>0</v>
      </c>
      <c r="D5" s="125"/>
      <c r="E5" s="127">
        <f t="shared" si="1"/>
        <v>0</v>
      </c>
      <c r="F5" s="128"/>
    </row>
    <row r="6" spans="1:6" ht="18.75" x14ac:dyDescent="0.25">
      <c r="A6" s="124"/>
      <c r="B6" s="125">
        <v>0</v>
      </c>
      <c r="C6" s="125">
        <f t="shared" si="0"/>
        <v>0</v>
      </c>
      <c r="D6" s="125"/>
      <c r="E6" s="127">
        <f t="shared" si="1"/>
        <v>0</v>
      </c>
      <c r="F6" s="128"/>
    </row>
    <row r="7" spans="1:6" ht="18.75" x14ac:dyDescent="0.25">
      <c r="A7" s="124"/>
      <c r="B7" s="125">
        <v>0</v>
      </c>
      <c r="C7" s="125">
        <f t="shared" si="0"/>
        <v>0</v>
      </c>
      <c r="D7" s="125"/>
      <c r="E7" s="127">
        <f t="shared" si="1"/>
        <v>0</v>
      </c>
      <c r="F7" s="128"/>
    </row>
    <row r="8" spans="1:6" ht="18.75" x14ac:dyDescent="0.25">
      <c r="A8" s="124"/>
      <c r="B8" s="125">
        <v>0</v>
      </c>
      <c r="C8" s="125">
        <f t="shared" si="0"/>
        <v>0</v>
      </c>
      <c r="D8" s="125"/>
      <c r="E8" s="127">
        <f t="shared" si="1"/>
        <v>0</v>
      </c>
      <c r="F8" s="128"/>
    </row>
    <row r="9" spans="1:6" ht="18.75" x14ac:dyDescent="0.25">
      <c r="A9" s="124"/>
      <c r="B9" s="125">
        <v>0</v>
      </c>
      <c r="C9" s="125">
        <f t="shared" si="0"/>
        <v>0</v>
      </c>
      <c r="D9" s="125"/>
      <c r="E9" s="127">
        <f t="shared" si="1"/>
        <v>0</v>
      </c>
      <c r="F9" s="128"/>
    </row>
    <row r="10" spans="1:6" ht="18.75" x14ac:dyDescent="0.25">
      <c r="A10" s="124"/>
      <c r="B10" s="125">
        <v>0</v>
      </c>
      <c r="C10" s="125">
        <f t="shared" si="0"/>
        <v>0</v>
      </c>
      <c r="D10" s="125"/>
      <c r="E10" s="127">
        <f t="shared" si="1"/>
        <v>0</v>
      </c>
      <c r="F10" s="128"/>
    </row>
    <row r="11" spans="1:6" ht="18.75" x14ac:dyDescent="0.25">
      <c r="A11" s="124"/>
      <c r="B11" s="125">
        <v>0</v>
      </c>
      <c r="C11" s="125">
        <f t="shared" si="0"/>
        <v>0</v>
      </c>
      <c r="D11" s="125"/>
      <c r="E11" s="127">
        <f t="shared" si="1"/>
        <v>0</v>
      </c>
      <c r="F11" s="128"/>
    </row>
    <row r="12" spans="1:6" ht="18.75" x14ac:dyDescent="0.25">
      <c r="A12" s="124"/>
      <c r="B12" s="125">
        <v>0</v>
      </c>
      <c r="C12" s="125">
        <f t="shared" si="0"/>
        <v>0</v>
      </c>
      <c r="D12" s="125"/>
      <c r="E12" s="127">
        <f t="shared" si="1"/>
        <v>0</v>
      </c>
      <c r="F12" s="128"/>
    </row>
    <row r="13" spans="1:6" ht="18.75" x14ac:dyDescent="0.25">
      <c r="A13" s="124"/>
      <c r="B13" s="125">
        <v>0</v>
      </c>
      <c r="C13" s="125">
        <f t="shared" si="0"/>
        <v>0</v>
      </c>
      <c r="D13" s="126"/>
      <c r="E13" s="127">
        <f t="shared" si="1"/>
        <v>0</v>
      </c>
      <c r="F13" s="130"/>
    </row>
    <row r="14" spans="1:6" ht="18.75" x14ac:dyDescent="0.25">
      <c r="A14" s="124"/>
      <c r="B14" s="125">
        <v>0</v>
      </c>
      <c r="C14" s="125">
        <f t="shared" si="0"/>
        <v>0</v>
      </c>
      <c r="D14" s="126"/>
      <c r="E14" s="127">
        <f t="shared" si="1"/>
        <v>0</v>
      </c>
      <c r="F14" s="130"/>
    </row>
    <row r="15" spans="1:6" ht="18.75" x14ac:dyDescent="0.25">
      <c r="A15" s="124"/>
      <c r="B15" s="125">
        <v>0</v>
      </c>
      <c r="C15" s="125">
        <f t="shared" si="0"/>
        <v>0</v>
      </c>
      <c r="D15" s="126"/>
      <c r="E15" s="127">
        <f t="shared" si="1"/>
        <v>0</v>
      </c>
      <c r="F15" s="130"/>
    </row>
    <row r="16" spans="1:6" ht="18.75" x14ac:dyDescent="0.25">
      <c r="A16" s="124"/>
      <c r="B16" s="125">
        <v>0</v>
      </c>
      <c r="C16" s="125">
        <f xml:space="preserve"> B16 * 2</f>
        <v>0</v>
      </c>
      <c r="D16" s="126"/>
      <c r="E16" s="127">
        <f t="shared" si="1"/>
        <v>0</v>
      </c>
      <c r="F16" s="130"/>
    </row>
    <row r="17" spans="1:6" ht="18.75" x14ac:dyDescent="0.25">
      <c r="A17" s="124"/>
      <c r="B17" s="125">
        <v>0</v>
      </c>
      <c r="C17" s="125">
        <f t="shared" si="0"/>
        <v>0</v>
      </c>
      <c r="D17" s="126"/>
      <c r="E17" s="127">
        <f t="shared" si="1"/>
        <v>0</v>
      </c>
      <c r="F17" s="130"/>
    </row>
    <row r="18" spans="1:6" ht="18.75" x14ac:dyDescent="0.25">
      <c r="A18" s="124"/>
      <c r="B18" s="125">
        <v>0</v>
      </c>
      <c r="C18" s="125">
        <f t="shared" si="0"/>
        <v>0</v>
      </c>
      <c r="D18" s="126"/>
      <c r="E18" s="127">
        <f t="shared" si="1"/>
        <v>0</v>
      </c>
      <c r="F18" s="130"/>
    </row>
    <row r="19" spans="1:6" ht="18.75" x14ac:dyDescent="0.25">
      <c r="A19" s="124"/>
      <c r="B19" s="125">
        <v>0</v>
      </c>
      <c r="C19" s="125">
        <f t="shared" si="0"/>
        <v>0</v>
      </c>
      <c r="D19" s="126"/>
      <c r="E19" s="127">
        <f t="shared" si="1"/>
        <v>0</v>
      </c>
      <c r="F19" s="130"/>
    </row>
    <row r="20" spans="1:6" ht="18.75" x14ac:dyDescent="0.25">
      <c r="A20" s="124"/>
      <c r="B20" s="125">
        <v>0</v>
      </c>
      <c r="C20" s="125">
        <f t="shared" si="0"/>
        <v>0</v>
      </c>
      <c r="D20" s="126"/>
      <c r="E20" s="127">
        <f t="shared" si="1"/>
        <v>0</v>
      </c>
      <c r="F20" s="130"/>
    </row>
    <row r="21" spans="1:6" ht="18.75" x14ac:dyDescent="0.25">
      <c r="A21" s="124"/>
      <c r="B21" s="125">
        <v>0</v>
      </c>
      <c r="C21" s="125">
        <f t="shared" si="0"/>
        <v>0</v>
      </c>
      <c r="D21" s="126"/>
      <c r="E21" s="127">
        <f t="shared" si="1"/>
        <v>0</v>
      </c>
      <c r="F21" s="130"/>
    </row>
    <row r="22" spans="1:6" ht="18.75" x14ac:dyDescent="0.25">
      <c r="A22" s="124"/>
      <c r="B22" s="125">
        <v>0</v>
      </c>
      <c r="C22" s="125">
        <f t="shared" si="0"/>
        <v>0</v>
      </c>
      <c r="D22" s="126"/>
      <c r="E22" s="127">
        <f t="shared" si="1"/>
        <v>0</v>
      </c>
      <c r="F22" s="130"/>
    </row>
    <row r="23" spans="1:6" ht="18.75" x14ac:dyDescent="0.25">
      <c r="A23" s="124"/>
      <c r="B23" s="125">
        <v>0</v>
      </c>
      <c r="C23" s="125">
        <f t="shared" si="0"/>
        <v>0</v>
      </c>
      <c r="D23" s="126"/>
      <c r="E23" s="127">
        <f t="shared" si="1"/>
        <v>0</v>
      </c>
      <c r="F23" s="130"/>
    </row>
    <row r="24" spans="1:6" ht="18.75" x14ac:dyDescent="0.25">
      <c r="A24" s="124"/>
      <c r="B24" s="125">
        <v>0</v>
      </c>
      <c r="C24" s="125">
        <f t="shared" si="0"/>
        <v>0</v>
      </c>
      <c r="D24" s="126"/>
      <c r="E24" s="127">
        <f t="shared" si="1"/>
        <v>0</v>
      </c>
      <c r="F24" s="130"/>
    </row>
    <row r="25" spans="1:6" ht="18.75" x14ac:dyDescent="0.25">
      <c r="A25" s="124"/>
      <c r="B25" s="125">
        <v>0</v>
      </c>
      <c r="C25" s="125">
        <f t="shared" si="0"/>
        <v>0</v>
      </c>
      <c r="D25" s="126"/>
      <c r="E25" s="127">
        <f t="shared" si="1"/>
        <v>0</v>
      </c>
      <c r="F25" s="130"/>
    </row>
    <row r="26" spans="1:6" ht="18.75" x14ac:dyDescent="0.25">
      <c r="A26" s="124"/>
      <c r="B26" s="125">
        <v>0</v>
      </c>
      <c r="C26" s="125">
        <f t="shared" si="0"/>
        <v>0</v>
      </c>
      <c r="D26" s="126"/>
      <c r="E26" s="127">
        <f t="shared" si="1"/>
        <v>0</v>
      </c>
      <c r="F26" s="130"/>
    </row>
    <row r="27" spans="1:6" ht="18.75" x14ac:dyDescent="0.25">
      <c r="A27" s="124"/>
      <c r="B27" s="125">
        <v>0</v>
      </c>
      <c r="C27" s="125">
        <f t="shared" si="0"/>
        <v>0</v>
      </c>
      <c r="D27" s="126"/>
      <c r="E27" s="127">
        <f t="shared" si="1"/>
        <v>0</v>
      </c>
      <c r="F27" s="130"/>
    </row>
    <row r="28" spans="1:6" ht="18.75" x14ac:dyDescent="0.25">
      <c r="A28" s="124"/>
      <c r="B28" s="125">
        <v>0</v>
      </c>
      <c r="C28" s="125">
        <f t="shared" si="0"/>
        <v>0</v>
      </c>
      <c r="D28" s="126"/>
      <c r="E28" s="127">
        <f t="shared" si="1"/>
        <v>0</v>
      </c>
      <c r="F28" s="130"/>
    </row>
    <row r="29" spans="1:6" ht="18.75" x14ac:dyDescent="0.25">
      <c r="A29" s="124"/>
      <c r="B29" s="125">
        <v>0</v>
      </c>
      <c r="C29" s="125">
        <f t="shared" si="0"/>
        <v>0</v>
      </c>
      <c r="D29" s="126"/>
      <c r="E29" s="127">
        <f t="shared" si="1"/>
        <v>0</v>
      </c>
      <c r="F29" s="130"/>
    </row>
    <row r="30" spans="1:6" ht="18.75" x14ac:dyDescent="0.25">
      <c r="A30" s="124"/>
      <c r="B30" s="125">
        <v>0</v>
      </c>
      <c r="C30" s="125">
        <f t="shared" si="0"/>
        <v>0</v>
      </c>
      <c r="D30" s="126"/>
      <c r="E30" s="127">
        <f t="shared" si="1"/>
        <v>0</v>
      </c>
      <c r="F30" s="130"/>
    </row>
    <row r="31" spans="1:6" ht="18.75" x14ac:dyDescent="0.25">
      <c r="A31" s="124"/>
      <c r="B31" s="125">
        <v>0</v>
      </c>
      <c r="C31" s="125">
        <f t="shared" si="0"/>
        <v>0</v>
      </c>
      <c r="D31" s="126"/>
      <c r="E31" s="127">
        <f t="shared" si="1"/>
        <v>0</v>
      </c>
      <c r="F31" s="130"/>
    </row>
    <row r="32" spans="1:6" ht="18.75" x14ac:dyDescent="0.25">
      <c r="A32" s="124"/>
      <c r="B32" s="125">
        <v>0</v>
      </c>
      <c r="C32" s="125">
        <f t="shared" si="0"/>
        <v>0</v>
      </c>
      <c r="D32" s="126"/>
      <c r="E32" s="127">
        <f t="shared" si="1"/>
        <v>0</v>
      </c>
      <c r="F32" s="128"/>
    </row>
    <row r="33" spans="1:6" ht="18.75" x14ac:dyDescent="0.25">
      <c r="A33" s="124"/>
      <c r="B33" s="125">
        <v>0</v>
      </c>
      <c r="C33" s="125">
        <f t="shared" si="0"/>
        <v>0</v>
      </c>
      <c r="D33" s="126"/>
      <c r="E33" s="127">
        <f t="shared" si="1"/>
        <v>0</v>
      </c>
      <c r="F33" s="128"/>
    </row>
    <row r="34" spans="1:6" ht="18.75" x14ac:dyDescent="0.25">
      <c r="A34" s="124"/>
      <c r="B34" s="125">
        <v>0</v>
      </c>
      <c r="C34" s="125">
        <f t="shared" si="0"/>
        <v>0</v>
      </c>
      <c r="D34" s="126"/>
      <c r="E34" s="127">
        <f t="shared" si="1"/>
        <v>0</v>
      </c>
      <c r="F34" s="128"/>
    </row>
    <row r="35" spans="1:6" ht="18.75" x14ac:dyDescent="0.25">
      <c r="A35" s="124"/>
      <c r="B35" s="125">
        <v>0</v>
      </c>
      <c r="C35" s="125">
        <f t="shared" si="0"/>
        <v>0</v>
      </c>
      <c r="D35" s="126"/>
      <c r="E35" s="127">
        <f t="shared" si="1"/>
        <v>0</v>
      </c>
      <c r="F35" s="128"/>
    </row>
    <row r="36" spans="1:6" s="2" customFormat="1" ht="20.25" thickBot="1" x14ac:dyDescent="0.3">
      <c r="A36" s="133" t="s">
        <v>46</v>
      </c>
      <c r="B36" s="131">
        <f>SUM(B3:B35)</f>
        <v>0</v>
      </c>
      <c r="C36" s="131">
        <f>B36 *2</f>
        <v>0</v>
      </c>
      <c r="D36" s="131">
        <f>SUM(D3:D35)</f>
        <v>0</v>
      </c>
      <c r="E36" s="132">
        <f>IF(C36=0,0,D36/C36 ) * 100</f>
        <v>0</v>
      </c>
      <c r="F36" s="134"/>
    </row>
    <row r="37" spans="1:6" x14ac:dyDescent="0.25">
      <c r="B37" s="3"/>
    </row>
    <row r="38" spans="1:6" x14ac:dyDescent="0.25">
      <c r="F38" s="4"/>
    </row>
    <row r="41" spans="1:6" ht="16.149999999999999" customHeight="1" x14ac:dyDescent="0.25"/>
  </sheetData>
  <mergeCells count="6">
    <mergeCell ref="C1:C2"/>
    <mergeCell ref="D1:D2"/>
    <mergeCell ref="E1:E2"/>
    <mergeCell ref="F1:F2"/>
    <mergeCell ref="A1:A2"/>
    <mergeCell ref="B1:B2"/>
  </mergeCells>
  <phoneticPr fontId="2" type="noConversion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02"/>
  <sheetViews>
    <sheetView workbookViewId="0">
      <pane ySplit="1" topLeftCell="A956" activePane="bottomLeft" state="frozen"/>
      <selection pane="bottomLeft" activeCell="C1005" sqref="C1005"/>
    </sheetView>
  </sheetViews>
  <sheetFormatPr defaultColWidth="28.875" defaultRowHeight="14.25" x14ac:dyDescent="0.25"/>
  <cols>
    <col min="1" max="1" width="28.875" style="9" customWidth="1"/>
    <col min="2" max="2" width="11.75" style="9" customWidth="1"/>
    <col min="3" max="3" width="10.75" style="9" customWidth="1"/>
    <col min="4" max="4" width="9.375" style="18" customWidth="1"/>
    <col min="5" max="6" width="5.625" style="17" customWidth="1"/>
    <col min="7" max="16384" width="28.875" style="9"/>
  </cols>
  <sheetData>
    <row r="1" spans="1:4" ht="15" thickBot="1" x14ac:dyDescent="0.3">
      <c r="A1" s="5" t="s">
        <v>4</v>
      </c>
      <c r="B1" s="6" t="s">
        <v>1</v>
      </c>
      <c r="C1" s="7" t="s">
        <v>2</v>
      </c>
      <c r="D1" s="8"/>
    </row>
    <row r="2" spans="1:4" x14ac:dyDescent="0.25">
      <c r="A2" s="10"/>
      <c r="B2" s="105"/>
      <c r="C2" s="106">
        <f>IF(B$1002=0,0,B2/B$1002) *100</f>
        <v>0</v>
      </c>
    </row>
    <row r="3" spans="1:4" x14ac:dyDescent="0.25">
      <c r="A3" s="10"/>
      <c r="B3" s="105"/>
      <c r="C3" s="106">
        <f t="shared" ref="C3:C66" si="0">IF(B$1002=0,0,B3/B$1002) *100</f>
        <v>0</v>
      </c>
    </row>
    <row r="4" spans="1:4" x14ac:dyDescent="0.25">
      <c r="A4" s="10"/>
      <c r="B4" s="105"/>
      <c r="C4" s="106">
        <f t="shared" si="0"/>
        <v>0</v>
      </c>
    </row>
    <row r="5" spans="1:4" x14ac:dyDescent="0.25">
      <c r="A5" s="10"/>
      <c r="B5" s="105"/>
      <c r="C5" s="106">
        <f t="shared" si="0"/>
        <v>0</v>
      </c>
    </row>
    <row r="6" spans="1:4" x14ac:dyDescent="0.25">
      <c r="A6" s="10"/>
      <c r="B6" s="105"/>
      <c r="C6" s="106">
        <f t="shared" si="0"/>
        <v>0</v>
      </c>
    </row>
    <row r="7" spans="1:4" x14ac:dyDescent="0.25">
      <c r="A7" s="10"/>
      <c r="B7" s="105"/>
      <c r="C7" s="106">
        <f t="shared" si="0"/>
        <v>0</v>
      </c>
    </row>
    <row r="8" spans="1:4" x14ac:dyDescent="0.25">
      <c r="A8" s="10"/>
      <c r="B8" s="105"/>
      <c r="C8" s="106">
        <f t="shared" si="0"/>
        <v>0</v>
      </c>
    </row>
    <row r="9" spans="1:4" x14ac:dyDescent="0.25">
      <c r="A9" s="10"/>
      <c r="B9" s="105"/>
      <c r="C9" s="106">
        <f t="shared" si="0"/>
        <v>0</v>
      </c>
    </row>
    <row r="10" spans="1:4" x14ac:dyDescent="0.25">
      <c r="A10" s="10"/>
      <c r="B10" s="105"/>
      <c r="C10" s="106">
        <f t="shared" si="0"/>
        <v>0</v>
      </c>
    </row>
    <row r="11" spans="1:4" x14ac:dyDescent="0.25">
      <c r="A11" s="10"/>
      <c r="B11" s="105"/>
      <c r="C11" s="106">
        <f t="shared" si="0"/>
        <v>0</v>
      </c>
    </row>
    <row r="12" spans="1:4" x14ac:dyDescent="0.25">
      <c r="A12" s="10"/>
      <c r="B12" s="105"/>
      <c r="C12" s="106">
        <f t="shared" si="0"/>
        <v>0</v>
      </c>
    </row>
    <row r="13" spans="1:4" x14ac:dyDescent="0.25">
      <c r="A13" s="10"/>
      <c r="B13" s="105"/>
      <c r="C13" s="106">
        <f t="shared" si="0"/>
        <v>0</v>
      </c>
    </row>
    <row r="14" spans="1:4" x14ac:dyDescent="0.25">
      <c r="A14" s="10"/>
      <c r="B14" s="105"/>
      <c r="C14" s="106">
        <f t="shared" si="0"/>
        <v>0</v>
      </c>
    </row>
    <row r="15" spans="1:4" x14ac:dyDescent="0.25">
      <c r="A15" s="10"/>
      <c r="B15" s="105"/>
      <c r="C15" s="106">
        <f t="shared" si="0"/>
        <v>0</v>
      </c>
    </row>
    <row r="16" spans="1:4" x14ac:dyDescent="0.25">
      <c r="A16" s="10"/>
      <c r="B16" s="105"/>
      <c r="C16" s="106">
        <f t="shared" si="0"/>
        <v>0</v>
      </c>
    </row>
    <row r="17" spans="1:3" x14ac:dyDescent="0.25">
      <c r="A17" s="11"/>
      <c r="B17" s="107"/>
      <c r="C17" s="106">
        <f t="shared" si="0"/>
        <v>0</v>
      </c>
    </row>
    <row r="18" spans="1:3" x14ac:dyDescent="0.25">
      <c r="A18" s="10"/>
      <c r="B18" s="105"/>
      <c r="C18" s="106">
        <f t="shared" si="0"/>
        <v>0</v>
      </c>
    </row>
    <row r="19" spans="1:3" x14ac:dyDescent="0.25">
      <c r="A19" s="10"/>
      <c r="B19" s="105"/>
      <c r="C19" s="106">
        <f t="shared" si="0"/>
        <v>0</v>
      </c>
    </row>
    <row r="20" spans="1:3" x14ac:dyDescent="0.25">
      <c r="A20" s="10"/>
      <c r="B20" s="105"/>
      <c r="C20" s="106">
        <f t="shared" si="0"/>
        <v>0</v>
      </c>
    </row>
    <row r="21" spans="1:3" x14ac:dyDescent="0.25">
      <c r="A21" s="10"/>
      <c r="B21" s="105"/>
      <c r="C21" s="106">
        <f t="shared" si="0"/>
        <v>0</v>
      </c>
    </row>
    <row r="22" spans="1:3" x14ac:dyDescent="0.25">
      <c r="A22" s="10"/>
      <c r="B22" s="105"/>
      <c r="C22" s="106">
        <f t="shared" si="0"/>
        <v>0</v>
      </c>
    </row>
    <row r="23" spans="1:3" x14ac:dyDescent="0.25">
      <c r="A23" s="10"/>
      <c r="B23" s="105"/>
      <c r="C23" s="106">
        <f t="shared" si="0"/>
        <v>0</v>
      </c>
    </row>
    <row r="24" spans="1:3" x14ac:dyDescent="0.25">
      <c r="A24" s="10"/>
      <c r="B24" s="105"/>
      <c r="C24" s="106">
        <f t="shared" si="0"/>
        <v>0</v>
      </c>
    </row>
    <row r="25" spans="1:3" x14ac:dyDescent="0.25">
      <c r="A25" s="10"/>
      <c r="B25" s="105"/>
      <c r="C25" s="106">
        <f t="shared" si="0"/>
        <v>0</v>
      </c>
    </row>
    <row r="26" spans="1:3" x14ac:dyDescent="0.25">
      <c r="A26" s="10"/>
      <c r="B26" s="105"/>
      <c r="C26" s="106">
        <f t="shared" si="0"/>
        <v>0</v>
      </c>
    </row>
    <row r="27" spans="1:3" x14ac:dyDescent="0.25">
      <c r="A27" s="10"/>
      <c r="B27" s="105"/>
      <c r="C27" s="106">
        <f t="shared" si="0"/>
        <v>0</v>
      </c>
    </row>
    <row r="28" spans="1:3" x14ac:dyDescent="0.25">
      <c r="A28" s="10"/>
      <c r="B28" s="105"/>
      <c r="C28" s="106">
        <f t="shared" si="0"/>
        <v>0</v>
      </c>
    </row>
    <row r="29" spans="1:3" x14ac:dyDescent="0.25">
      <c r="A29" s="10"/>
      <c r="B29" s="105"/>
      <c r="C29" s="106">
        <f t="shared" si="0"/>
        <v>0</v>
      </c>
    </row>
    <row r="30" spans="1:3" x14ac:dyDescent="0.25">
      <c r="A30" s="10"/>
      <c r="B30" s="105"/>
      <c r="C30" s="106">
        <f t="shared" si="0"/>
        <v>0</v>
      </c>
    </row>
    <row r="31" spans="1:3" x14ac:dyDescent="0.25">
      <c r="A31" s="12"/>
      <c r="B31" s="108"/>
      <c r="C31" s="106">
        <f t="shared" si="0"/>
        <v>0</v>
      </c>
    </row>
    <row r="32" spans="1:3" x14ac:dyDescent="0.25">
      <c r="A32" s="10"/>
      <c r="B32" s="105"/>
      <c r="C32" s="106">
        <f t="shared" si="0"/>
        <v>0</v>
      </c>
    </row>
    <row r="33" spans="1:3" x14ac:dyDescent="0.25">
      <c r="A33" s="10"/>
      <c r="B33" s="105"/>
      <c r="C33" s="106">
        <f t="shared" si="0"/>
        <v>0</v>
      </c>
    </row>
    <row r="34" spans="1:3" x14ac:dyDescent="0.25">
      <c r="A34" s="10"/>
      <c r="B34" s="105"/>
      <c r="C34" s="106">
        <f t="shared" si="0"/>
        <v>0</v>
      </c>
    </row>
    <row r="35" spans="1:3" x14ac:dyDescent="0.25">
      <c r="A35" s="10"/>
      <c r="B35" s="105"/>
      <c r="C35" s="106">
        <f t="shared" si="0"/>
        <v>0</v>
      </c>
    </row>
    <row r="36" spans="1:3" x14ac:dyDescent="0.25">
      <c r="A36" s="10"/>
      <c r="B36" s="105"/>
      <c r="C36" s="106">
        <f t="shared" si="0"/>
        <v>0</v>
      </c>
    </row>
    <row r="37" spans="1:3" x14ac:dyDescent="0.25">
      <c r="A37" s="10"/>
      <c r="B37" s="105"/>
      <c r="C37" s="106">
        <f t="shared" si="0"/>
        <v>0</v>
      </c>
    </row>
    <row r="38" spans="1:3" x14ac:dyDescent="0.25">
      <c r="A38" s="10"/>
      <c r="B38" s="105"/>
      <c r="C38" s="106">
        <f t="shared" si="0"/>
        <v>0</v>
      </c>
    </row>
    <row r="39" spans="1:3" x14ac:dyDescent="0.25">
      <c r="A39" s="10"/>
      <c r="B39" s="105"/>
      <c r="C39" s="106">
        <f t="shared" si="0"/>
        <v>0</v>
      </c>
    </row>
    <row r="40" spans="1:3" x14ac:dyDescent="0.25">
      <c r="A40" s="10"/>
      <c r="B40" s="105"/>
      <c r="C40" s="106">
        <f t="shared" si="0"/>
        <v>0</v>
      </c>
    </row>
    <row r="41" spans="1:3" x14ac:dyDescent="0.25">
      <c r="A41" s="10"/>
      <c r="B41" s="105"/>
      <c r="C41" s="106">
        <f t="shared" si="0"/>
        <v>0</v>
      </c>
    </row>
    <row r="42" spans="1:3" x14ac:dyDescent="0.25">
      <c r="A42" s="10"/>
      <c r="B42" s="105"/>
      <c r="C42" s="106">
        <f t="shared" si="0"/>
        <v>0</v>
      </c>
    </row>
    <row r="43" spans="1:3" x14ac:dyDescent="0.25">
      <c r="A43" s="10"/>
      <c r="B43" s="105"/>
      <c r="C43" s="106">
        <f t="shared" si="0"/>
        <v>0</v>
      </c>
    </row>
    <row r="44" spans="1:3" x14ac:dyDescent="0.25">
      <c r="A44" s="10"/>
      <c r="B44" s="105"/>
      <c r="C44" s="106">
        <f t="shared" si="0"/>
        <v>0</v>
      </c>
    </row>
    <row r="45" spans="1:3" x14ac:dyDescent="0.25">
      <c r="A45" s="10"/>
      <c r="B45" s="105"/>
      <c r="C45" s="106">
        <f t="shared" si="0"/>
        <v>0</v>
      </c>
    </row>
    <row r="46" spans="1:3" x14ac:dyDescent="0.25">
      <c r="A46" s="10"/>
      <c r="B46" s="105"/>
      <c r="C46" s="106">
        <f t="shared" si="0"/>
        <v>0</v>
      </c>
    </row>
    <row r="47" spans="1:3" x14ac:dyDescent="0.25">
      <c r="A47" s="10"/>
      <c r="B47" s="105"/>
      <c r="C47" s="106">
        <f t="shared" si="0"/>
        <v>0</v>
      </c>
    </row>
    <row r="48" spans="1:3" x14ac:dyDescent="0.25">
      <c r="A48" s="10"/>
      <c r="B48" s="105"/>
      <c r="C48" s="106">
        <f t="shared" si="0"/>
        <v>0</v>
      </c>
    </row>
    <row r="49" spans="1:3" x14ac:dyDescent="0.25">
      <c r="A49" s="10"/>
      <c r="B49" s="105"/>
      <c r="C49" s="106">
        <f t="shared" si="0"/>
        <v>0</v>
      </c>
    </row>
    <row r="50" spans="1:3" x14ac:dyDescent="0.25">
      <c r="A50" s="10"/>
      <c r="B50" s="105"/>
      <c r="C50" s="106">
        <f t="shared" si="0"/>
        <v>0</v>
      </c>
    </row>
    <row r="51" spans="1:3" x14ac:dyDescent="0.25">
      <c r="A51" s="10"/>
      <c r="B51" s="105"/>
      <c r="C51" s="106">
        <f t="shared" si="0"/>
        <v>0</v>
      </c>
    </row>
    <row r="52" spans="1:3" x14ac:dyDescent="0.25">
      <c r="A52" s="10"/>
      <c r="B52" s="105"/>
      <c r="C52" s="106">
        <f t="shared" si="0"/>
        <v>0</v>
      </c>
    </row>
    <row r="53" spans="1:3" x14ac:dyDescent="0.25">
      <c r="A53" s="10"/>
      <c r="B53" s="105"/>
      <c r="C53" s="106">
        <f t="shared" si="0"/>
        <v>0</v>
      </c>
    </row>
    <row r="54" spans="1:3" x14ac:dyDescent="0.25">
      <c r="A54" s="10"/>
      <c r="B54" s="105"/>
      <c r="C54" s="106">
        <f t="shared" si="0"/>
        <v>0</v>
      </c>
    </row>
    <row r="55" spans="1:3" x14ac:dyDescent="0.25">
      <c r="A55" s="10"/>
      <c r="B55" s="105"/>
      <c r="C55" s="106">
        <f t="shared" si="0"/>
        <v>0</v>
      </c>
    </row>
    <row r="56" spans="1:3" x14ac:dyDescent="0.25">
      <c r="A56" s="10"/>
      <c r="B56" s="105"/>
      <c r="C56" s="106">
        <f t="shared" si="0"/>
        <v>0</v>
      </c>
    </row>
    <row r="57" spans="1:3" x14ac:dyDescent="0.25">
      <c r="A57" s="10"/>
      <c r="B57" s="105"/>
      <c r="C57" s="106">
        <f t="shared" si="0"/>
        <v>0</v>
      </c>
    </row>
    <row r="58" spans="1:3" x14ac:dyDescent="0.25">
      <c r="A58" s="10"/>
      <c r="B58" s="105"/>
      <c r="C58" s="106">
        <f t="shared" si="0"/>
        <v>0</v>
      </c>
    </row>
    <row r="59" spans="1:3" x14ac:dyDescent="0.25">
      <c r="A59" s="10"/>
      <c r="B59" s="105"/>
      <c r="C59" s="106">
        <f t="shared" si="0"/>
        <v>0</v>
      </c>
    </row>
    <row r="60" spans="1:3" x14ac:dyDescent="0.25">
      <c r="A60" s="10"/>
      <c r="B60" s="105"/>
      <c r="C60" s="106">
        <f t="shared" si="0"/>
        <v>0</v>
      </c>
    </row>
    <row r="61" spans="1:3" x14ac:dyDescent="0.25">
      <c r="A61" s="10"/>
      <c r="B61" s="105"/>
      <c r="C61" s="106">
        <f t="shared" si="0"/>
        <v>0</v>
      </c>
    </row>
    <row r="62" spans="1:3" x14ac:dyDescent="0.25">
      <c r="A62" s="10"/>
      <c r="B62" s="105"/>
      <c r="C62" s="106">
        <f t="shared" si="0"/>
        <v>0</v>
      </c>
    </row>
    <row r="63" spans="1:3" x14ac:dyDescent="0.25">
      <c r="A63" s="10"/>
      <c r="B63" s="105"/>
      <c r="C63" s="106">
        <f t="shared" si="0"/>
        <v>0</v>
      </c>
    </row>
    <row r="64" spans="1:3" x14ac:dyDescent="0.25">
      <c r="A64" s="10"/>
      <c r="B64" s="105"/>
      <c r="C64" s="106">
        <f t="shared" si="0"/>
        <v>0</v>
      </c>
    </row>
    <row r="65" spans="1:3" x14ac:dyDescent="0.25">
      <c r="A65" s="10"/>
      <c r="B65" s="105"/>
      <c r="C65" s="106">
        <f t="shared" si="0"/>
        <v>0</v>
      </c>
    </row>
    <row r="66" spans="1:3" x14ac:dyDescent="0.25">
      <c r="A66" s="10"/>
      <c r="B66" s="105"/>
      <c r="C66" s="106">
        <f t="shared" si="0"/>
        <v>0</v>
      </c>
    </row>
    <row r="67" spans="1:3" x14ac:dyDescent="0.25">
      <c r="A67" s="10"/>
      <c r="B67" s="105"/>
      <c r="C67" s="106">
        <f t="shared" ref="C67:C130" si="1">IF(B$1002=0,0,B67/B$1002) *100</f>
        <v>0</v>
      </c>
    </row>
    <row r="68" spans="1:3" x14ac:dyDescent="0.25">
      <c r="A68" s="10"/>
      <c r="B68" s="105"/>
      <c r="C68" s="106">
        <f t="shared" si="1"/>
        <v>0</v>
      </c>
    </row>
    <row r="69" spans="1:3" x14ac:dyDescent="0.25">
      <c r="A69" s="10"/>
      <c r="B69" s="105"/>
      <c r="C69" s="106">
        <f t="shared" si="1"/>
        <v>0</v>
      </c>
    </row>
    <row r="70" spans="1:3" x14ac:dyDescent="0.25">
      <c r="A70" s="10"/>
      <c r="B70" s="105"/>
      <c r="C70" s="106">
        <f t="shared" si="1"/>
        <v>0</v>
      </c>
    </row>
    <row r="71" spans="1:3" x14ac:dyDescent="0.25">
      <c r="A71" s="10"/>
      <c r="B71" s="105"/>
      <c r="C71" s="106">
        <f t="shared" si="1"/>
        <v>0</v>
      </c>
    </row>
    <row r="72" spans="1:3" x14ac:dyDescent="0.25">
      <c r="A72" s="10"/>
      <c r="B72" s="105"/>
      <c r="C72" s="106">
        <f t="shared" si="1"/>
        <v>0</v>
      </c>
    </row>
    <row r="73" spans="1:3" x14ac:dyDescent="0.25">
      <c r="A73" s="10"/>
      <c r="B73" s="105"/>
      <c r="C73" s="106">
        <f t="shared" si="1"/>
        <v>0</v>
      </c>
    </row>
    <row r="74" spans="1:3" x14ac:dyDescent="0.25">
      <c r="A74" s="10"/>
      <c r="B74" s="105"/>
      <c r="C74" s="106">
        <f t="shared" si="1"/>
        <v>0</v>
      </c>
    </row>
    <row r="75" spans="1:3" x14ac:dyDescent="0.25">
      <c r="A75" s="10"/>
      <c r="B75" s="105"/>
      <c r="C75" s="106">
        <f t="shared" si="1"/>
        <v>0</v>
      </c>
    </row>
    <row r="76" spans="1:3" x14ac:dyDescent="0.25">
      <c r="A76" s="10"/>
      <c r="B76" s="105"/>
      <c r="C76" s="106">
        <f t="shared" si="1"/>
        <v>0</v>
      </c>
    </row>
    <row r="77" spans="1:3" x14ac:dyDescent="0.25">
      <c r="A77" s="10"/>
      <c r="B77" s="105"/>
      <c r="C77" s="106">
        <f t="shared" si="1"/>
        <v>0</v>
      </c>
    </row>
    <row r="78" spans="1:3" x14ac:dyDescent="0.25">
      <c r="A78" s="10"/>
      <c r="B78" s="105"/>
      <c r="C78" s="106">
        <f t="shared" si="1"/>
        <v>0</v>
      </c>
    </row>
    <row r="79" spans="1:3" x14ac:dyDescent="0.25">
      <c r="A79" s="10"/>
      <c r="B79" s="105"/>
      <c r="C79" s="106">
        <f t="shared" si="1"/>
        <v>0</v>
      </c>
    </row>
    <row r="80" spans="1:3" x14ac:dyDescent="0.25">
      <c r="A80" s="10"/>
      <c r="B80" s="105"/>
      <c r="C80" s="106">
        <f t="shared" si="1"/>
        <v>0</v>
      </c>
    </row>
    <row r="81" spans="1:3" x14ac:dyDescent="0.25">
      <c r="A81" s="10"/>
      <c r="B81" s="105"/>
      <c r="C81" s="106">
        <f t="shared" si="1"/>
        <v>0</v>
      </c>
    </row>
    <row r="82" spans="1:3" x14ac:dyDescent="0.25">
      <c r="A82" s="10"/>
      <c r="B82" s="105"/>
      <c r="C82" s="106">
        <f t="shared" si="1"/>
        <v>0</v>
      </c>
    </row>
    <row r="83" spans="1:3" x14ac:dyDescent="0.25">
      <c r="A83" s="10"/>
      <c r="B83" s="105"/>
      <c r="C83" s="106">
        <f t="shared" si="1"/>
        <v>0</v>
      </c>
    </row>
    <row r="84" spans="1:3" x14ac:dyDescent="0.25">
      <c r="A84" s="10"/>
      <c r="B84" s="105"/>
      <c r="C84" s="106">
        <f t="shared" si="1"/>
        <v>0</v>
      </c>
    </row>
    <row r="85" spans="1:3" x14ac:dyDescent="0.25">
      <c r="A85" s="10"/>
      <c r="B85" s="105"/>
      <c r="C85" s="106">
        <f t="shared" si="1"/>
        <v>0</v>
      </c>
    </row>
    <row r="86" spans="1:3" x14ac:dyDescent="0.25">
      <c r="A86" s="10"/>
      <c r="B86" s="105"/>
      <c r="C86" s="106">
        <f t="shared" si="1"/>
        <v>0</v>
      </c>
    </row>
    <row r="87" spans="1:3" x14ac:dyDescent="0.25">
      <c r="A87" s="10"/>
      <c r="B87" s="105"/>
      <c r="C87" s="106">
        <f t="shared" si="1"/>
        <v>0</v>
      </c>
    </row>
    <row r="88" spans="1:3" x14ac:dyDescent="0.25">
      <c r="A88" s="10"/>
      <c r="B88" s="105"/>
      <c r="C88" s="106">
        <f t="shared" si="1"/>
        <v>0</v>
      </c>
    </row>
    <row r="89" spans="1:3" x14ac:dyDescent="0.25">
      <c r="A89" s="10"/>
      <c r="B89" s="105"/>
      <c r="C89" s="106">
        <f t="shared" si="1"/>
        <v>0</v>
      </c>
    </row>
    <row r="90" spans="1:3" x14ac:dyDescent="0.25">
      <c r="A90" s="10"/>
      <c r="B90" s="105"/>
      <c r="C90" s="106">
        <f t="shared" si="1"/>
        <v>0</v>
      </c>
    </row>
    <row r="91" spans="1:3" x14ac:dyDescent="0.25">
      <c r="A91" s="10"/>
      <c r="B91" s="105"/>
      <c r="C91" s="106">
        <f t="shared" si="1"/>
        <v>0</v>
      </c>
    </row>
    <row r="92" spans="1:3" x14ac:dyDescent="0.25">
      <c r="A92" s="10"/>
      <c r="B92" s="105"/>
      <c r="C92" s="106">
        <f t="shared" si="1"/>
        <v>0</v>
      </c>
    </row>
    <row r="93" spans="1:3" x14ac:dyDescent="0.25">
      <c r="A93" s="10"/>
      <c r="B93" s="105"/>
      <c r="C93" s="106">
        <f t="shared" si="1"/>
        <v>0</v>
      </c>
    </row>
    <row r="94" spans="1:3" x14ac:dyDescent="0.25">
      <c r="A94" s="10"/>
      <c r="B94" s="105"/>
      <c r="C94" s="106">
        <f t="shared" si="1"/>
        <v>0</v>
      </c>
    </row>
    <row r="95" spans="1:3" x14ac:dyDescent="0.25">
      <c r="A95" s="10"/>
      <c r="B95" s="105"/>
      <c r="C95" s="106">
        <f t="shared" si="1"/>
        <v>0</v>
      </c>
    </row>
    <row r="96" spans="1:3" x14ac:dyDescent="0.25">
      <c r="A96" s="10"/>
      <c r="B96" s="105"/>
      <c r="C96" s="106">
        <f t="shared" si="1"/>
        <v>0</v>
      </c>
    </row>
    <row r="97" spans="1:3" x14ac:dyDescent="0.25">
      <c r="A97" s="10"/>
      <c r="B97" s="105"/>
      <c r="C97" s="106">
        <f t="shared" si="1"/>
        <v>0</v>
      </c>
    </row>
    <row r="98" spans="1:3" x14ac:dyDescent="0.25">
      <c r="A98" s="10"/>
      <c r="B98" s="105"/>
      <c r="C98" s="106">
        <f t="shared" si="1"/>
        <v>0</v>
      </c>
    </row>
    <row r="99" spans="1:3" x14ac:dyDescent="0.25">
      <c r="A99" s="10"/>
      <c r="B99" s="105"/>
      <c r="C99" s="106">
        <f t="shared" si="1"/>
        <v>0</v>
      </c>
    </row>
    <row r="100" spans="1:3" x14ac:dyDescent="0.25">
      <c r="A100" s="10"/>
      <c r="B100" s="105"/>
      <c r="C100" s="106">
        <f t="shared" si="1"/>
        <v>0</v>
      </c>
    </row>
    <row r="101" spans="1:3" x14ac:dyDescent="0.25">
      <c r="A101" s="10"/>
      <c r="B101" s="105"/>
      <c r="C101" s="106">
        <f t="shared" si="1"/>
        <v>0</v>
      </c>
    </row>
    <row r="102" spans="1:3" x14ac:dyDescent="0.25">
      <c r="A102" s="10"/>
      <c r="B102" s="105"/>
      <c r="C102" s="106">
        <f t="shared" si="1"/>
        <v>0</v>
      </c>
    </row>
    <row r="103" spans="1:3" x14ac:dyDescent="0.25">
      <c r="A103" s="10"/>
      <c r="B103" s="105"/>
      <c r="C103" s="106">
        <f t="shared" si="1"/>
        <v>0</v>
      </c>
    </row>
    <row r="104" spans="1:3" x14ac:dyDescent="0.25">
      <c r="A104" s="10"/>
      <c r="B104" s="105"/>
      <c r="C104" s="106">
        <f t="shared" si="1"/>
        <v>0</v>
      </c>
    </row>
    <row r="105" spans="1:3" x14ac:dyDescent="0.25">
      <c r="A105" s="10"/>
      <c r="B105" s="105"/>
      <c r="C105" s="106">
        <f t="shared" si="1"/>
        <v>0</v>
      </c>
    </row>
    <row r="106" spans="1:3" x14ac:dyDescent="0.25">
      <c r="A106" s="10"/>
      <c r="B106" s="105"/>
      <c r="C106" s="106">
        <f t="shared" si="1"/>
        <v>0</v>
      </c>
    </row>
    <row r="107" spans="1:3" x14ac:dyDescent="0.25">
      <c r="A107" s="10"/>
      <c r="B107" s="105"/>
      <c r="C107" s="106">
        <f t="shared" si="1"/>
        <v>0</v>
      </c>
    </row>
    <row r="108" spans="1:3" x14ac:dyDescent="0.25">
      <c r="A108" s="10"/>
      <c r="B108" s="105"/>
      <c r="C108" s="106">
        <f t="shared" si="1"/>
        <v>0</v>
      </c>
    </row>
    <row r="109" spans="1:3" x14ac:dyDescent="0.25">
      <c r="A109" s="10"/>
      <c r="B109" s="105"/>
      <c r="C109" s="106">
        <f t="shared" si="1"/>
        <v>0</v>
      </c>
    </row>
    <row r="110" spans="1:3" x14ac:dyDescent="0.25">
      <c r="A110" s="10"/>
      <c r="B110" s="105"/>
      <c r="C110" s="106">
        <f t="shared" si="1"/>
        <v>0</v>
      </c>
    </row>
    <row r="111" spans="1:3" x14ac:dyDescent="0.25">
      <c r="A111" s="10"/>
      <c r="B111" s="105"/>
      <c r="C111" s="106">
        <f t="shared" si="1"/>
        <v>0</v>
      </c>
    </row>
    <row r="112" spans="1:3" x14ac:dyDescent="0.25">
      <c r="A112" s="10"/>
      <c r="B112" s="105"/>
      <c r="C112" s="106">
        <f t="shared" si="1"/>
        <v>0</v>
      </c>
    </row>
    <row r="113" spans="1:3" x14ac:dyDescent="0.25">
      <c r="A113" s="10"/>
      <c r="B113" s="105"/>
      <c r="C113" s="106">
        <f t="shared" si="1"/>
        <v>0</v>
      </c>
    </row>
    <row r="114" spans="1:3" x14ac:dyDescent="0.25">
      <c r="A114" s="10"/>
      <c r="B114" s="105"/>
      <c r="C114" s="106">
        <f t="shared" si="1"/>
        <v>0</v>
      </c>
    </row>
    <row r="115" spans="1:3" x14ac:dyDescent="0.25">
      <c r="A115" s="10"/>
      <c r="B115" s="105"/>
      <c r="C115" s="106">
        <f t="shared" si="1"/>
        <v>0</v>
      </c>
    </row>
    <row r="116" spans="1:3" x14ac:dyDescent="0.25">
      <c r="A116" s="10"/>
      <c r="B116" s="105"/>
      <c r="C116" s="106">
        <f t="shared" si="1"/>
        <v>0</v>
      </c>
    </row>
    <row r="117" spans="1:3" x14ac:dyDescent="0.25">
      <c r="A117" s="10"/>
      <c r="B117" s="105"/>
      <c r="C117" s="106">
        <f t="shared" si="1"/>
        <v>0</v>
      </c>
    </row>
    <row r="118" spans="1:3" x14ac:dyDescent="0.25">
      <c r="A118" s="10"/>
      <c r="B118" s="105"/>
      <c r="C118" s="106">
        <f t="shared" si="1"/>
        <v>0</v>
      </c>
    </row>
    <row r="119" spans="1:3" x14ac:dyDescent="0.25">
      <c r="A119" s="10"/>
      <c r="B119" s="105"/>
      <c r="C119" s="106">
        <f t="shared" si="1"/>
        <v>0</v>
      </c>
    </row>
    <row r="120" spans="1:3" x14ac:dyDescent="0.25">
      <c r="A120" s="10"/>
      <c r="B120" s="105"/>
      <c r="C120" s="106">
        <f t="shared" si="1"/>
        <v>0</v>
      </c>
    </row>
    <row r="121" spans="1:3" x14ac:dyDescent="0.25">
      <c r="A121" s="10"/>
      <c r="B121" s="105"/>
      <c r="C121" s="106">
        <f t="shared" si="1"/>
        <v>0</v>
      </c>
    </row>
    <row r="122" spans="1:3" x14ac:dyDescent="0.25">
      <c r="A122" s="10"/>
      <c r="B122" s="105"/>
      <c r="C122" s="106">
        <f t="shared" si="1"/>
        <v>0</v>
      </c>
    </row>
    <row r="123" spans="1:3" x14ac:dyDescent="0.25">
      <c r="A123" s="10"/>
      <c r="B123" s="105"/>
      <c r="C123" s="106">
        <f t="shared" si="1"/>
        <v>0</v>
      </c>
    </row>
    <row r="124" spans="1:3" x14ac:dyDescent="0.25">
      <c r="A124" s="10"/>
      <c r="B124" s="105"/>
      <c r="C124" s="106">
        <f t="shared" si="1"/>
        <v>0</v>
      </c>
    </row>
    <row r="125" spans="1:3" x14ac:dyDescent="0.25">
      <c r="A125" s="10"/>
      <c r="B125" s="105"/>
      <c r="C125" s="106">
        <f t="shared" si="1"/>
        <v>0</v>
      </c>
    </row>
    <row r="126" spans="1:3" x14ac:dyDescent="0.25">
      <c r="A126" s="10"/>
      <c r="B126" s="105"/>
      <c r="C126" s="106">
        <f t="shared" si="1"/>
        <v>0</v>
      </c>
    </row>
    <row r="127" spans="1:3" x14ac:dyDescent="0.25">
      <c r="A127" s="10"/>
      <c r="B127" s="105"/>
      <c r="C127" s="106">
        <f t="shared" si="1"/>
        <v>0</v>
      </c>
    </row>
    <row r="128" spans="1:3" x14ac:dyDescent="0.25">
      <c r="A128" s="10"/>
      <c r="B128" s="105"/>
      <c r="C128" s="106">
        <f t="shared" si="1"/>
        <v>0</v>
      </c>
    </row>
    <row r="129" spans="1:3" x14ac:dyDescent="0.25">
      <c r="A129" s="10"/>
      <c r="B129" s="105"/>
      <c r="C129" s="106">
        <f t="shared" si="1"/>
        <v>0</v>
      </c>
    </row>
    <row r="130" spans="1:3" x14ac:dyDescent="0.25">
      <c r="A130" s="10"/>
      <c r="B130" s="105"/>
      <c r="C130" s="106">
        <f t="shared" si="1"/>
        <v>0</v>
      </c>
    </row>
    <row r="131" spans="1:3" x14ac:dyDescent="0.25">
      <c r="A131" s="10"/>
      <c r="B131" s="105"/>
      <c r="C131" s="106">
        <f t="shared" ref="C131:C194" si="2">IF(B$1002=0,0,B131/B$1002) *100</f>
        <v>0</v>
      </c>
    </row>
    <row r="132" spans="1:3" x14ac:dyDescent="0.25">
      <c r="A132" s="10"/>
      <c r="B132" s="105"/>
      <c r="C132" s="106">
        <f t="shared" si="2"/>
        <v>0</v>
      </c>
    </row>
    <row r="133" spans="1:3" x14ac:dyDescent="0.25">
      <c r="A133" s="10"/>
      <c r="B133" s="105"/>
      <c r="C133" s="106">
        <f t="shared" si="2"/>
        <v>0</v>
      </c>
    </row>
    <row r="134" spans="1:3" x14ac:dyDescent="0.25">
      <c r="A134" s="10"/>
      <c r="B134" s="105"/>
      <c r="C134" s="106">
        <f t="shared" si="2"/>
        <v>0</v>
      </c>
    </row>
    <row r="135" spans="1:3" x14ac:dyDescent="0.25">
      <c r="A135" s="10"/>
      <c r="B135" s="105"/>
      <c r="C135" s="106">
        <f t="shared" si="2"/>
        <v>0</v>
      </c>
    </row>
    <row r="136" spans="1:3" x14ac:dyDescent="0.25">
      <c r="A136" s="10"/>
      <c r="B136" s="105"/>
      <c r="C136" s="106">
        <f t="shared" si="2"/>
        <v>0</v>
      </c>
    </row>
    <row r="137" spans="1:3" x14ac:dyDescent="0.25">
      <c r="A137" s="10"/>
      <c r="B137" s="105"/>
      <c r="C137" s="106">
        <f t="shared" si="2"/>
        <v>0</v>
      </c>
    </row>
    <row r="138" spans="1:3" x14ac:dyDescent="0.25">
      <c r="A138" s="10"/>
      <c r="B138" s="105"/>
      <c r="C138" s="106">
        <f t="shared" si="2"/>
        <v>0</v>
      </c>
    </row>
    <row r="139" spans="1:3" x14ac:dyDescent="0.25">
      <c r="A139" s="10"/>
      <c r="B139" s="105"/>
      <c r="C139" s="106">
        <f t="shared" si="2"/>
        <v>0</v>
      </c>
    </row>
    <row r="140" spans="1:3" x14ac:dyDescent="0.25">
      <c r="A140" s="10"/>
      <c r="B140" s="105"/>
      <c r="C140" s="106">
        <f t="shared" si="2"/>
        <v>0</v>
      </c>
    </row>
    <row r="141" spans="1:3" x14ac:dyDescent="0.25">
      <c r="A141" s="10"/>
      <c r="B141" s="105"/>
      <c r="C141" s="106">
        <f t="shared" si="2"/>
        <v>0</v>
      </c>
    </row>
    <row r="142" spans="1:3" x14ac:dyDescent="0.25">
      <c r="A142" s="10"/>
      <c r="B142" s="105"/>
      <c r="C142" s="106">
        <f t="shared" si="2"/>
        <v>0</v>
      </c>
    </row>
    <row r="143" spans="1:3" x14ac:dyDescent="0.25">
      <c r="A143" s="10"/>
      <c r="B143" s="105"/>
      <c r="C143" s="106">
        <f t="shared" si="2"/>
        <v>0</v>
      </c>
    </row>
    <row r="144" spans="1:3" x14ac:dyDescent="0.25">
      <c r="A144" s="10"/>
      <c r="B144" s="105"/>
      <c r="C144" s="106">
        <f t="shared" si="2"/>
        <v>0</v>
      </c>
    </row>
    <row r="145" spans="1:3" x14ac:dyDescent="0.25">
      <c r="A145" s="10"/>
      <c r="B145" s="105"/>
      <c r="C145" s="106">
        <f t="shared" si="2"/>
        <v>0</v>
      </c>
    </row>
    <row r="146" spans="1:3" x14ac:dyDescent="0.25">
      <c r="A146" s="10"/>
      <c r="B146" s="105"/>
      <c r="C146" s="106">
        <f t="shared" si="2"/>
        <v>0</v>
      </c>
    </row>
    <row r="147" spans="1:3" x14ac:dyDescent="0.25">
      <c r="A147" s="10"/>
      <c r="B147" s="105"/>
      <c r="C147" s="106">
        <f t="shared" si="2"/>
        <v>0</v>
      </c>
    </row>
    <row r="148" spans="1:3" x14ac:dyDescent="0.25">
      <c r="A148" s="10"/>
      <c r="B148" s="105"/>
      <c r="C148" s="106">
        <f t="shared" si="2"/>
        <v>0</v>
      </c>
    </row>
    <row r="149" spans="1:3" x14ac:dyDescent="0.25">
      <c r="A149" s="10"/>
      <c r="B149" s="105"/>
      <c r="C149" s="106">
        <f t="shared" si="2"/>
        <v>0</v>
      </c>
    </row>
    <row r="150" spans="1:3" x14ac:dyDescent="0.25">
      <c r="A150" s="10"/>
      <c r="B150" s="105"/>
      <c r="C150" s="106">
        <f t="shared" si="2"/>
        <v>0</v>
      </c>
    </row>
    <row r="151" spans="1:3" x14ac:dyDescent="0.25">
      <c r="A151" s="10"/>
      <c r="B151" s="105"/>
      <c r="C151" s="106">
        <f t="shared" si="2"/>
        <v>0</v>
      </c>
    </row>
    <row r="152" spans="1:3" x14ac:dyDescent="0.25">
      <c r="A152" s="10"/>
      <c r="B152" s="105"/>
      <c r="C152" s="106">
        <f t="shared" si="2"/>
        <v>0</v>
      </c>
    </row>
    <row r="153" spans="1:3" x14ac:dyDescent="0.25">
      <c r="A153" s="10"/>
      <c r="B153" s="105"/>
      <c r="C153" s="106">
        <f t="shared" si="2"/>
        <v>0</v>
      </c>
    </row>
    <row r="154" spans="1:3" x14ac:dyDescent="0.25">
      <c r="A154" s="10"/>
      <c r="B154" s="105"/>
      <c r="C154" s="106">
        <f t="shared" si="2"/>
        <v>0</v>
      </c>
    </row>
    <row r="155" spans="1:3" x14ac:dyDescent="0.25">
      <c r="A155" s="10"/>
      <c r="B155" s="105"/>
      <c r="C155" s="106">
        <f t="shared" si="2"/>
        <v>0</v>
      </c>
    </row>
    <row r="156" spans="1:3" x14ac:dyDescent="0.25">
      <c r="A156" s="10"/>
      <c r="B156" s="105"/>
      <c r="C156" s="106">
        <f t="shared" si="2"/>
        <v>0</v>
      </c>
    </row>
    <row r="157" spans="1:3" x14ac:dyDescent="0.25">
      <c r="A157" s="10"/>
      <c r="B157" s="105"/>
      <c r="C157" s="106">
        <f t="shared" si="2"/>
        <v>0</v>
      </c>
    </row>
    <row r="158" spans="1:3" x14ac:dyDescent="0.25">
      <c r="A158" s="10"/>
      <c r="B158" s="105"/>
      <c r="C158" s="106">
        <f t="shared" si="2"/>
        <v>0</v>
      </c>
    </row>
    <row r="159" spans="1:3" x14ac:dyDescent="0.25">
      <c r="A159" s="10"/>
      <c r="B159" s="105"/>
      <c r="C159" s="106">
        <f t="shared" si="2"/>
        <v>0</v>
      </c>
    </row>
    <row r="160" spans="1:3" x14ac:dyDescent="0.25">
      <c r="A160" s="10"/>
      <c r="B160" s="105"/>
      <c r="C160" s="106">
        <f t="shared" si="2"/>
        <v>0</v>
      </c>
    </row>
    <row r="161" spans="1:3" x14ac:dyDescent="0.25">
      <c r="A161" s="10"/>
      <c r="B161" s="105"/>
      <c r="C161" s="106">
        <f t="shared" si="2"/>
        <v>0</v>
      </c>
    </row>
    <row r="162" spans="1:3" x14ac:dyDescent="0.25">
      <c r="A162" s="10"/>
      <c r="B162" s="105"/>
      <c r="C162" s="106">
        <f t="shared" si="2"/>
        <v>0</v>
      </c>
    </row>
    <row r="163" spans="1:3" x14ac:dyDescent="0.25">
      <c r="A163" s="10"/>
      <c r="B163" s="105"/>
      <c r="C163" s="106">
        <f t="shared" si="2"/>
        <v>0</v>
      </c>
    </row>
    <row r="164" spans="1:3" x14ac:dyDescent="0.25">
      <c r="A164" s="10"/>
      <c r="B164" s="105"/>
      <c r="C164" s="106">
        <f t="shared" si="2"/>
        <v>0</v>
      </c>
    </row>
    <row r="165" spans="1:3" x14ac:dyDescent="0.25">
      <c r="A165" s="10"/>
      <c r="B165" s="105"/>
      <c r="C165" s="106">
        <f t="shared" si="2"/>
        <v>0</v>
      </c>
    </row>
    <row r="166" spans="1:3" x14ac:dyDescent="0.25">
      <c r="A166" s="10"/>
      <c r="B166" s="105"/>
      <c r="C166" s="106">
        <f t="shared" si="2"/>
        <v>0</v>
      </c>
    </row>
    <row r="167" spans="1:3" x14ac:dyDescent="0.25">
      <c r="A167" s="10"/>
      <c r="B167" s="105"/>
      <c r="C167" s="106">
        <f t="shared" si="2"/>
        <v>0</v>
      </c>
    </row>
    <row r="168" spans="1:3" x14ac:dyDescent="0.25">
      <c r="A168" s="10"/>
      <c r="B168" s="105"/>
      <c r="C168" s="106">
        <f t="shared" si="2"/>
        <v>0</v>
      </c>
    </row>
    <row r="169" spans="1:3" x14ac:dyDescent="0.25">
      <c r="A169" s="10"/>
      <c r="B169" s="105"/>
      <c r="C169" s="106">
        <f t="shared" si="2"/>
        <v>0</v>
      </c>
    </row>
    <row r="170" spans="1:3" x14ac:dyDescent="0.25">
      <c r="A170" s="10"/>
      <c r="B170" s="105"/>
      <c r="C170" s="106">
        <f t="shared" si="2"/>
        <v>0</v>
      </c>
    </row>
    <row r="171" spans="1:3" x14ac:dyDescent="0.25">
      <c r="A171" s="10"/>
      <c r="B171" s="105"/>
      <c r="C171" s="106">
        <f t="shared" si="2"/>
        <v>0</v>
      </c>
    </row>
    <row r="172" spans="1:3" x14ac:dyDescent="0.25">
      <c r="A172" s="10"/>
      <c r="B172" s="105"/>
      <c r="C172" s="106">
        <f t="shared" si="2"/>
        <v>0</v>
      </c>
    </row>
    <row r="173" spans="1:3" x14ac:dyDescent="0.25">
      <c r="A173" s="10"/>
      <c r="B173" s="105"/>
      <c r="C173" s="106">
        <f t="shared" si="2"/>
        <v>0</v>
      </c>
    </row>
    <row r="174" spans="1:3" x14ac:dyDescent="0.25">
      <c r="A174" s="10"/>
      <c r="B174" s="105"/>
      <c r="C174" s="106">
        <f t="shared" si="2"/>
        <v>0</v>
      </c>
    </row>
    <row r="175" spans="1:3" x14ac:dyDescent="0.25">
      <c r="A175" s="10"/>
      <c r="B175" s="105"/>
      <c r="C175" s="106">
        <f t="shared" si="2"/>
        <v>0</v>
      </c>
    </row>
    <row r="176" spans="1:3" x14ac:dyDescent="0.25">
      <c r="A176" s="10"/>
      <c r="B176" s="105"/>
      <c r="C176" s="106">
        <f t="shared" si="2"/>
        <v>0</v>
      </c>
    </row>
    <row r="177" spans="1:3" x14ac:dyDescent="0.25">
      <c r="A177" s="10"/>
      <c r="B177" s="105"/>
      <c r="C177" s="106">
        <f t="shared" si="2"/>
        <v>0</v>
      </c>
    </row>
    <row r="178" spans="1:3" x14ac:dyDescent="0.25">
      <c r="A178" s="10"/>
      <c r="B178" s="105"/>
      <c r="C178" s="106">
        <f t="shared" si="2"/>
        <v>0</v>
      </c>
    </row>
    <row r="179" spans="1:3" x14ac:dyDescent="0.25">
      <c r="A179" s="10"/>
      <c r="B179" s="105"/>
      <c r="C179" s="106">
        <f t="shared" si="2"/>
        <v>0</v>
      </c>
    </row>
    <row r="180" spans="1:3" x14ac:dyDescent="0.25">
      <c r="A180" s="10"/>
      <c r="B180" s="105"/>
      <c r="C180" s="106">
        <f t="shared" si="2"/>
        <v>0</v>
      </c>
    </row>
    <row r="181" spans="1:3" x14ac:dyDescent="0.25">
      <c r="A181" s="10"/>
      <c r="B181" s="105"/>
      <c r="C181" s="106">
        <f t="shared" si="2"/>
        <v>0</v>
      </c>
    </row>
    <row r="182" spans="1:3" x14ac:dyDescent="0.25">
      <c r="A182" s="10"/>
      <c r="B182" s="105"/>
      <c r="C182" s="106">
        <f t="shared" si="2"/>
        <v>0</v>
      </c>
    </row>
    <row r="183" spans="1:3" x14ac:dyDescent="0.25">
      <c r="A183" s="10"/>
      <c r="B183" s="105"/>
      <c r="C183" s="106">
        <f t="shared" si="2"/>
        <v>0</v>
      </c>
    </row>
    <row r="184" spans="1:3" x14ac:dyDescent="0.25">
      <c r="A184" s="10"/>
      <c r="B184" s="105"/>
      <c r="C184" s="106">
        <f t="shared" si="2"/>
        <v>0</v>
      </c>
    </row>
    <row r="185" spans="1:3" x14ac:dyDescent="0.25">
      <c r="A185" s="10"/>
      <c r="B185" s="105"/>
      <c r="C185" s="106">
        <f t="shared" si="2"/>
        <v>0</v>
      </c>
    </row>
    <row r="186" spans="1:3" x14ac:dyDescent="0.25">
      <c r="A186" s="10"/>
      <c r="B186" s="105"/>
      <c r="C186" s="106">
        <f t="shared" si="2"/>
        <v>0</v>
      </c>
    </row>
    <row r="187" spans="1:3" x14ac:dyDescent="0.25">
      <c r="A187" s="10"/>
      <c r="B187" s="105"/>
      <c r="C187" s="106">
        <f t="shared" si="2"/>
        <v>0</v>
      </c>
    </row>
    <row r="188" spans="1:3" x14ac:dyDescent="0.25">
      <c r="A188" s="10"/>
      <c r="B188" s="105"/>
      <c r="C188" s="106">
        <f t="shared" si="2"/>
        <v>0</v>
      </c>
    </row>
    <row r="189" spans="1:3" x14ac:dyDescent="0.25">
      <c r="A189" s="10"/>
      <c r="B189" s="105"/>
      <c r="C189" s="106">
        <f t="shared" si="2"/>
        <v>0</v>
      </c>
    </row>
    <row r="190" spans="1:3" x14ac:dyDescent="0.25">
      <c r="A190" s="10"/>
      <c r="B190" s="105"/>
      <c r="C190" s="106">
        <f t="shared" si="2"/>
        <v>0</v>
      </c>
    </row>
    <row r="191" spans="1:3" x14ac:dyDescent="0.25">
      <c r="A191" s="10"/>
      <c r="B191" s="105"/>
      <c r="C191" s="106">
        <f t="shared" si="2"/>
        <v>0</v>
      </c>
    </row>
    <row r="192" spans="1:3" x14ac:dyDescent="0.25">
      <c r="A192" s="10"/>
      <c r="B192" s="105"/>
      <c r="C192" s="106">
        <f t="shared" si="2"/>
        <v>0</v>
      </c>
    </row>
    <row r="193" spans="1:3" x14ac:dyDescent="0.25">
      <c r="A193" s="10"/>
      <c r="B193" s="105"/>
      <c r="C193" s="106">
        <f t="shared" si="2"/>
        <v>0</v>
      </c>
    </row>
    <row r="194" spans="1:3" x14ac:dyDescent="0.25">
      <c r="A194" s="10"/>
      <c r="B194" s="105"/>
      <c r="C194" s="106">
        <f t="shared" si="2"/>
        <v>0</v>
      </c>
    </row>
    <row r="195" spans="1:3" x14ac:dyDescent="0.25">
      <c r="A195" s="10"/>
      <c r="B195" s="105"/>
      <c r="C195" s="106">
        <f t="shared" ref="C195:C258" si="3">IF(B$1002=0,0,B195/B$1002) *100</f>
        <v>0</v>
      </c>
    </row>
    <row r="196" spans="1:3" x14ac:dyDescent="0.25">
      <c r="A196" s="10"/>
      <c r="B196" s="105"/>
      <c r="C196" s="106">
        <f t="shared" si="3"/>
        <v>0</v>
      </c>
    </row>
    <row r="197" spans="1:3" x14ac:dyDescent="0.25">
      <c r="A197" s="10"/>
      <c r="B197" s="105"/>
      <c r="C197" s="106">
        <f t="shared" si="3"/>
        <v>0</v>
      </c>
    </row>
    <row r="198" spans="1:3" x14ac:dyDescent="0.25">
      <c r="A198" s="10"/>
      <c r="B198" s="105"/>
      <c r="C198" s="106">
        <f t="shared" si="3"/>
        <v>0</v>
      </c>
    </row>
    <row r="199" spans="1:3" x14ac:dyDescent="0.25">
      <c r="A199" s="10"/>
      <c r="B199" s="105"/>
      <c r="C199" s="106">
        <f t="shared" si="3"/>
        <v>0</v>
      </c>
    </row>
    <row r="200" spans="1:3" x14ac:dyDescent="0.25">
      <c r="A200" s="10"/>
      <c r="B200" s="105"/>
      <c r="C200" s="106">
        <f t="shared" si="3"/>
        <v>0</v>
      </c>
    </row>
    <row r="201" spans="1:3" x14ac:dyDescent="0.25">
      <c r="A201" s="10"/>
      <c r="B201" s="105"/>
      <c r="C201" s="106">
        <f t="shared" si="3"/>
        <v>0</v>
      </c>
    </row>
    <row r="202" spans="1:3" x14ac:dyDescent="0.25">
      <c r="A202" s="10"/>
      <c r="B202" s="105"/>
      <c r="C202" s="106">
        <f t="shared" si="3"/>
        <v>0</v>
      </c>
    </row>
    <row r="203" spans="1:3" x14ac:dyDescent="0.25">
      <c r="A203" s="10"/>
      <c r="B203" s="105"/>
      <c r="C203" s="106">
        <f t="shared" si="3"/>
        <v>0</v>
      </c>
    </row>
    <row r="204" spans="1:3" x14ac:dyDescent="0.25">
      <c r="A204" s="10"/>
      <c r="B204" s="105"/>
      <c r="C204" s="106">
        <f t="shared" si="3"/>
        <v>0</v>
      </c>
    </row>
    <row r="205" spans="1:3" x14ac:dyDescent="0.25">
      <c r="A205" s="10"/>
      <c r="B205" s="105"/>
      <c r="C205" s="106">
        <f t="shared" si="3"/>
        <v>0</v>
      </c>
    </row>
    <row r="206" spans="1:3" x14ac:dyDescent="0.25">
      <c r="A206" s="10"/>
      <c r="B206" s="105"/>
      <c r="C206" s="106">
        <f t="shared" si="3"/>
        <v>0</v>
      </c>
    </row>
    <row r="207" spans="1:3" x14ac:dyDescent="0.25">
      <c r="A207" s="10"/>
      <c r="B207" s="105"/>
      <c r="C207" s="106">
        <f t="shared" si="3"/>
        <v>0</v>
      </c>
    </row>
    <row r="208" spans="1:3" x14ac:dyDescent="0.25">
      <c r="A208" s="10"/>
      <c r="B208" s="105"/>
      <c r="C208" s="106">
        <f t="shared" si="3"/>
        <v>0</v>
      </c>
    </row>
    <row r="209" spans="1:3" x14ac:dyDescent="0.25">
      <c r="A209" s="10"/>
      <c r="B209" s="105"/>
      <c r="C209" s="106">
        <f t="shared" si="3"/>
        <v>0</v>
      </c>
    </row>
    <row r="210" spans="1:3" x14ac:dyDescent="0.25">
      <c r="A210" s="10"/>
      <c r="B210" s="105"/>
      <c r="C210" s="106">
        <f t="shared" si="3"/>
        <v>0</v>
      </c>
    </row>
    <row r="211" spans="1:3" x14ac:dyDescent="0.25">
      <c r="A211" s="10"/>
      <c r="B211" s="105"/>
      <c r="C211" s="106">
        <f t="shared" si="3"/>
        <v>0</v>
      </c>
    </row>
    <row r="212" spans="1:3" x14ac:dyDescent="0.25">
      <c r="A212" s="10"/>
      <c r="B212" s="105"/>
      <c r="C212" s="106">
        <f t="shared" si="3"/>
        <v>0</v>
      </c>
    </row>
    <row r="213" spans="1:3" x14ac:dyDescent="0.25">
      <c r="A213" s="10"/>
      <c r="B213" s="105"/>
      <c r="C213" s="106">
        <f t="shared" si="3"/>
        <v>0</v>
      </c>
    </row>
    <row r="214" spans="1:3" x14ac:dyDescent="0.25">
      <c r="A214" s="10"/>
      <c r="B214" s="105"/>
      <c r="C214" s="106">
        <f t="shared" si="3"/>
        <v>0</v>
      </c>
    </row>
    <row r="215" spans="1:3" x14ac:dyDescent="0.25">
      <c r="A215" s="10"/>
      <c r="B215" s="105"/>
      <c r="C215" s="106">
        <f t="shared" si="3"/>
        <v>0</v>
      </c>
    </row>
    <row r="216" spans="1:3" x14ac:dyDescent="0.25">
      <c r="A216" s="10"/>
      <c r="B216" s="105"/>
      <c r="C216" s="106">
        <f t="shared" si="3"/>
        <v>0</v>
      </c>
    </row>
    <row r="217" spans="1:3" x14ac:dyDescent="0.25">
      <c r="A217" s="10"/>
      <c r="B217" s="105"/>
      <c r="C217" s="106">
        <f t="shared" si="3"/>
        <v>0</v>
      </c>
    </row>
    <row r="218" spans="1:3" x14ac:dyDescent="0.25">
      <c r="A218" s="10"/>
      <c r="B218" s="105"/>
      <c r="C218" s="106">
        <f t="shared" si="3"/>
        <v>0</v>
      </c>
    </row>
    <row r="219" spans="1:3" x14ac:dyDescent="0.25">
      <c r="A219" s="10"/>
      <c r="B219" s="105"/>
      <c r="C219" s="106">
        <f t="shared" si="3"/>
        <v>0</v>
      </c>
    </row>
    <row r="220" spans="1:3" x14ac:dyDescent="0.25">
      <c r="A220" s="10"/>
      <c r="B220" s="105"/>
      <c r="C220" s="106">
        <f t="shared" si="3"/>
        <v>0</v>
      </c>
    </row>
    <row r="221" spans="1:3" x14ac:dyDescent="0.25">
      <c r="A221" s="10"/>
      <c r="B221" s="105"/>
      <c r="C221" s="106">
        <f t="shared" si="3"/>
        <v>0</v>
      </c>
    </row>
    <row r="222" spans="1:3" x14ac:dyDescent="0.25">
      <c r="A222" s="10"/>
      <c r="B222" s="105"/>
      <c r="C222" s="106">
        <f t="shared" si="3"/>
        <v>0</v>
      </c>
    </row>
    <row r="223" spans="1:3" x14ac:dyDescent="0.25">
      <c r="A223" s="10"/>
      <c r="B223" s="105"/>
      <c r="C223" s="106">
        <f t="shared" si="3"/>
        <v>0</v>
      </c>
    </row>
    <row r="224" spans="1:3" x14ac:dyDescent="0.25">
      <c r="A224" s="10"/>
      <c r="B224" s="105"/>
      <c r="C224" s="106">
        <f t="shared" si="3"/>
        <v>0</v>
      </c>
    </row>
    <row r="225" spans="1:3" x14ac:dyDescent="0.25">
      <c r="A225" s="10"/>
      <c r="B225" s="105"/>
      <c r="C225" s="106">
        <f t="shared" si="3"/>
        <v>0</v>
      </c>
    </row>
    <row r="226" spans="1:3" x14ac:dyDescent="0.25">
      <c r="A226" s="10"/>
      <c r="B226" s="105"/>
      <c r="C226" s="106">
        <f t="shared" si="3"/>
        <v>0</v>
      </c>
    </row>
    <row r="227" spans="1:3" x14ac:dyDescent="0.25">
      <c r="A227" s="10"/>
      <c r="B227" s="105"/>
      <c r="C227" s="106">
        <f t="shared" si="3"/>
        <v>0</v>
      </c>
    </row>
    <row r="228" spans="1:3" x14ac:dyDescent="0.25">
      <c r="A228" s="10"/>
      <c r="B228" s="105"/>
      <c r="C228" s="106">
        <f t="shared" si="3"/>
        <v>0</v>
      </c>
    </row>
    <row r="229" spans="1:3" x14ac:dyDescent="0.25">
      <c r="A229" s="10"/>
      <c r="B229" s="105"/>
      <c r="C229" s="106">
        <f t="shared" si="3"/>
        <v>0</v>
      </c>
    </row>
    <row r="230" spans="1:3" x14ac:dyDescent="0.25">
      <c r="A230" s="10"/>
      <c r="B230" s="105"/>
      <c r="C230" s="106">
        <f t="shared" si="3"/>
        <v>0</v>
      </c>
    </row>
    <row r="231" spans="1:3" x14ac:dyDescent="0.25">
      <c r="A231" s="10"/>
      <c r="B231" s="105"/>
      <c r="C231" s="106">
        <f t="shared" si="3"/>
        <v>0</v>
      </c>
    </row>
    <row r="232" spans="1:3" x14ac:dyDescent="0.25">
      <c r="A232" s="10"/>
      <c r="B232" s="105"/>
      <c r="C232" s="106">
        <f t="shared" si="3"/>
        <v>0</v>
      </c>
    </row>
    <row r="233" spans="1:3" x14ac:dyDescent="0.25">
      <c r="A233" s="10"/>
      <c r="B233" s="105"/>
      <c r="C233" s="106">
        <f t="shared" si="3"/>
        <v>0</v>
      </c>
    </row>
    <row r="234" spans="1:3" x14ac:dyDescent="0.25">
      <c r="A234" s="10"/>
      <c r="B234" s="105"/>
      <c r="C234" s="106">
        <f t="shared" si="3"/>
        <v>0</v>
      </c>
    </row>
    <row r="235" spans="1:3" x14ac:dyDescent="0.25">
      <c r="A235" s="10"/>
      <c r="B235" s="105"/>
      <c r="C235" s="106">
        <f t="shared" si="3"/>
        <v>0</v>
      </c>
    </row>
    <row r="236" spans="1:3" x14ac:dyDescent="0.25">
      <c r="A236" s="10"/>
      <c r="B236" s="105"/>
      <c r="C236" s="106">
        <f t="shared" si="3"/>
        <v>0</v>
      </c>
    </row>
    <row r="237" spans="1:3" x14ac:dyDescent="0.25">
      <c r="A237" s="10"/>
      <c r="B237" s="105"/>
      <c r="C237" s="106">
        <f t="shared" si="3"/>
        <v>0</v>
      </c>
    </row>
    <row r="238" spans="1:3" x14ac:dyDescent="0.25">
      <c r="A238" s="10"/>
      <c r="B238" s="105"/>
      <c r="C238" s="106">
        <f t="shared" si="3"/>
        <v>0</v>
      </c>
    </row>
    <row r="239" spans="1:3" x14ac:dyDescent="0.25">
      <c r="A239" s="10"/>
      <c r="B239" s="105"/>
      <c r="C239" s="106">
        <f t="shared" si="3"/>
        <v>0</v>
      </c>
    </row>
    <row r="240" spans="1:3" x14ac:dyDescent="0.25">
      <c r="A240" s="10"/>
      <c r="B240" s="105"/>
      <c r="C240" s="106">
        <f t="shared" si="3"/>
        <v>0</v>
      </c>
    </row>
    <row r="241" spans="1:3" x14ac:dyDescent="0.25">
      <c r="A241" s="10"/>
      <c r="B241" s="105"/>
      <c r="C241" s="106">
        <f t="shared" si="3"/>
        <v>0</v>
      </c>
    </row>
    <row r="242" spans="1:3" x14ac:dyDescent="0.25">
      <c r="A242" s="10"/>
      <c r="B242" s="105"/>
      <c r="C242" s="106">
        <f t="shared" si="3"/>
        <v>0</v>
      </c>
    </row>
    <row r="243" spans="1:3" x14ac:dyDescent="0.25">
      <c r="A243" s="10"/>
      <c r="B243" s="105"/>
      <c r="C243" s="106">
        <f t="shared" si="3"/>
        <v>0</v>
      </c>
    </row>
    <row r="244" spans="1:3" x14ac:dyDescent="0.25">
      <c r="A244" s="10"/>
      <c r="B244" s="105"/>
      <c r="C244" s="106">
        <f t="shared" si="3"/>
        <v>0</v>
      </c>
    </row>
    <row r="245" spans="1:3" x14ac:dyDescent="0.25">
      <c r="A245" s="10"/>
      <c r="B245" s="105"/>
      <c r="C245" s="106">
        <f t="shared" si="3"/>
        <v>0</v>
      </c>
    </row>
    <row r="246" spans="1:3" x14ac:dyDescent="0.25">
      <c r="A246" s="10"/>
      <c r="B246" s="105"/>
      <c r="C246" s="106">
        <f t="shared" si="3"/>
        <v>0</v>
      </c>
    </row>
    <row r="247" spans="1:3" x14ac:dyDescent="0.25">
      <c r="A247" s="10"/>
      <c r="B247" s="105"/>
      <c r="C247" s="106">
        <f t="shared" si="3"/>
        <v>0</v>
      </c>
    </row>
    <row r="248" spans="1:3" x14ac:dyDescent="0.25">
      <c r="A248" s="10"/>
      <c r="B248" s="105"/>
      <c r="C248" s="106">
        <f t="shared" si="3"/>
        <v>0</v>
      </c>
    </row>
    <row r="249" spans="1:3" x14ac:dyDescent="0.25">
      <c r="A249" s="10"/>
      <c r="B249" s="105"/>
      <c r="C249" s="106">
        <f t="shared" si="3"/>
        <v>0</v>
      </c>
    </row>
    <row r="250" spans="1:3" x14ac:dyDescent="0.25">
      <c r="A250" s="10"/>
      <c r="B250" s="105"/>
      <c r="C250" s="106">
        <f t="shared" si="3"/>
        <v>0</v>
      </c>
    </row>
    <row r="251" spans="1:3" x14ac:dyDescent="0.25">
      <c r="A251" s="10"/>
      <c r="B251" s="105"/>
      <c r="C251" s="106">
        <f t="shared" si="3"/>
        <v>0</v>
      </c>
    </row>
    <row r="252" spans="1:3" x14ac:dyDescent="0.25">
      <c r="A252" s="10"/>
      <c r="B252" s="105"/>
      <c r="C252" s="106">
        <f t="shared" si="3"/>
        <v>0</v>
      </c>
    </row>
    <row r="253" spans="1:3" x14ac:dyDescent="0.25">
      <c r="A253" s="10"/>
      <c r="B253" s="105"/>
      <c r="C253" s="106">
        <f t="shared" si="3"/>
        <v>0</v>
      </c>
    </row>
    <row r="254" spans="1:3" x14ac:dyDescent="0.25">
      <c r="A254" s="10"/>
      <c r="B254" s="105"/>
      <c r="C254" s="106">
        <f t="shared" si="3"/>
        <v>0</v>
      </c>
    </row>
    <row r="255" spans="1:3" x14ac:dyDescent="0.25">
      <c r="A255" s="10"/>
      <c r="B255" s="105"/>
      <c r="C255" s="106">
        <f t="shared" si="3"/>
        <v>0</v>
      </c>
    </row>
    <row r="256" spans="1:3" x14ac:dyDescent="0.25">
      <c r="A256" s="10"/>
      <c r="B256" s="105"/>
      <c r="C256" s="106">
        <f t="shared" si="3"/>
        <v>0</v>
      </c>
    </row>
    <row r="257" spans="1:3" x14ac:dyDescent="0.25">
      <c r="A257" s="10"/>
      <c r="B257" s="105"/>
      <c r="C257" s="106">
        <f t="shared" si="3"/>
        <v>0</v>
      </c>
    </row>
    <row r="258" spans="1:3" x14ac:dyDescent="0.25">
      <c r="A258" s="10"/>
      <c r="B258" s="105"/>
      <c r="C258" s="106">
        <f t="shared" si="3"/>
        <v>0</v>
      </c>
    </row>
    <row r="259" spans="1:3" x14ac:dyDescent="0.25">
      <c r="A259" s="10"/>
      <c r="B259" s="105"/>
      <c r="C259" s="106">
        <f t="shared" ref="C259:C322" si="4">IF(B$1002=0,0,B259/B$1002) *100</f>
        <v>0</v>
      </c>
    </row>
    <row r="260" spans="1:3" x14ac:dyDescent="0.25">
      <c r="A260" s="10"/>
      <c r="B260" s="105"/>
      <c r="C260" s="106">
        <f t="shared" si="4"/>
        <v>0</v>
      </c>
    </row>
    <row r="261" spans="1:3" x14ac:dyDescent="0.25">
      <c r="A261" s="10"/>
      <c r="B261" s="105"/>
      <c r="C261" s="106">
        <f t="shared" si="4"/>
        <v>0</v>
      </c>
    </row>
    <row r="262" spans="1:3" x14ac:dyDescent="0.25">
      <c r="A262" s="10"/>
      <c r="B262" s="105"/>
      <c r="C262" s="106">
        <f t="shared" si="4"/>
        <v>0</v>
      </c>
    </row>
    <row r="263" spans="1:3" x14ac:dyDescent="0.25">
      <c r="A263" s="10"/>
      <c r="B263" s="105"/>
      <c r="C263" s="106">
        <f t="shared" si="4"/>
        <v>0</v>
      </c>
    </row>
    <row r="264" spans="1:3" x14ac:dyDescent="0.25">
      <c r="A264" s="10"/>
      <c r="B264" s="105"/>
      <c r="C264" s="106">
        <f t="shared" si="4"/>
        <v>0</v>
      </c>
    </row>
    <row r="265" spans="1:3" x14ac:dyDescent="0.25">
      <c r="A265" s="10"/>
      <c r="B265" s="105"/>
      <c r="C265" s="106">
        <f t="shared" si="4"/>
        <v>0</v>
      </c>
    </row>
    <row r="266" spans="1:3" x14ac:dyDescent="0.25">
      <c r="A266" s="10"/>
      <c r="B266" s="105"/>
      <c r="C266" s="106">
        <f t="shared" si="4"/>
        <v>0</v>
      </c>
    </row>
    <row r="267" spans="1:3" x14ac:dyDescent="0.25">
      <c r="A267" s="10"/>
      <c r="B267" s="105"/>
      <c r="C267" s="106">
        <f t="shared" si="4"/>
        <v>0</v>
      </c>
    </row>
    <row r="268" spans="1:3" x14ac:dyDescent="0.25">
      <c r="A268" s="10"/>
      <c r="B268" s="105"/>
      <c r="C268" s="106">
        <f t="shared" si="4"/>
        <v>0</v>
      </c>
    </row>
    <row r="269" spans="1:3" x14ac:dyDescent="0.25">
      <c r="A269" s="10"/>
      <c r="B269" s="105"/>
      <c r="C269" s="106">
        <f t="shared" si="4"/>
        <v>0</v>
      </c>
    </row>
    <row r="270" spans="1:3" x14ac:dyDescent="0.25">
      <c r="A270" s="10"/>
      <c r="B270" s="105"/>
      <c r="C270" s="106">
        <f t="shared" si="4"/>
        <v>0</v>
      </c>
    </row>
    <row r="271" spans="1:3" x14ac:dyDescent="0.25">
      <c r="A271" s="10"/>
      <c r="B271" s="105"/>
      <c r="C271" s="106">
        <f t="shared" si="4"/>
        <v>0</v>
      </c>
    </row>
    <row r="272" spans="1:3" x14ac:dyDescent="0.25">
      <c r="A272" s="10"/>
      <c r="B272" s="105"/>
      <c r="C272" s="106">
        <f t="shared" si="4"/>
        <v>0</v>
      </c>
    </row>
    <row r="273" spans="1:3" x14ac:dyDescent="0.25">
      <c r="A273" s="10"/>
      <c r="B273" s="105"/>
      <c r="C273" s="106">
        <f t="shared" si="4"/>
        <v>0</v>
      </c>
    </row>
    <row r="274" spans="1:3" x14ac:dyDescent="0.25">
      <c r="A274" s="10"/>
      <c r="B274" s="105"/>
      <c r="C274" s="106">
        <f t="shared" si="4"/>
        <v>0</v>
      </c>
    </row>
    <row r="275" spans="1:3" x14ac:dyDescent="0.25">
      <c r="A275" s="10"/>
      <c r="B275" s="105"/>
      <c r="C275" s="106">
        <f t="shared" si="4"/>
        <v>0</v>
      </c>
    </row>
    <row r="276" spans="1:3" x14ac:dyDescent="0.25">
      <c r="A276" s="10"/>
      <c r="B276" s="105"/>
      <c r="C276" s="106">
        <f t="shared" si="4"/>
        <v>0</v>
      </c>
    </row>
    <row r="277" spans="1:3" x14ac:dyDescent="0.25">
      <c r="A277" s="10"/>
      <c r="B277" s="105"/>
      <c r="C277" s="106">
        <f t="shared" si="4"/>
        <v>0</v>
      </c>
    </row>
    <row r="278" spans="1:3" x14ac:dyDescent="0.25">
      <c r="A278" s="10"/>
      <c r="B278" s="105"/>
      <c r="C278" s="106">
        <f t="shared" si="4"/>
        <v>0</v>
      </c>
    </row>
    <row r="279" spans="1:3" x14ac:dyDescent="0.25">
      <c r="A279" s="10"/>
      <c r="B279" s="105"/>
      <c r="C279" s="106">
        <f t="shared" si="4"/>
        <v>0</v>
      </c>
    </row>
    <row r="280" spans="1:3" x14ac:dyDescent="0.25">
      <c r="A280" s="10"/>
      <c r="B280" s="105"/>
      <c r="C280" s="106">
        <f t="shared" si="4"/>
        <v>0</v>
      </c>
    </row>
    <row r="281" spans="1:3" x14ac:dyDescent="0.25">
      <c r="A281" s="10"/>
      <c r="B281" s="105"/>
      <c r="C281" s="106">
        <f t="shared" si="4"/>
        <v>0</v>
      </c>
    </row>
    <row r="282" spans="1:3" x14ac:dyDescent="0.25">
      <c r="A282" s="10"/>
      <c r="B282" s="105"/>
      <c r="C282" s="106">
        <f t="shared" si="4"/>
        <v>0</v>
      </c>
    </row>
    <row r="283" spans="1:3" x14ac:dyDescent="0.25">
      <c r="A283" s="10"/>
      <c r="B283" s="105"/>
      <c r="C283" s="106">
        <f t="shared" si="4"/>
        <v>0</v>
      </c>
    </row>
    <row r="284" spans="1:3" x14ac:dyDescent="0.25">
      <c r="A284" s="10"/>
      <c r="B284" s="105"/>
      <c r="C284" s="106">
        <f t="shared" si="4"/>
        <v>0</v>
      </c>
    </row>
    <row r="285" spans="1:3" x14ac:dyDescent="0.25">
      <c r="A285" s="10"/>
      <c r="B285" s="105"/>
      <c r="C285" s="106">
        <f t="shared" si="4"/>
        <v>0</v>
      </c>
    </row>
    <row r="286" spans="1:3" x14ac:dyDescent="0.25">
      <c r="A286" s="10"/>
      <c r="B286" s="105"/>
      <c r="C286" s="106">
        <f t="shared" si="4"/>
        <v>0</v>
      </c>
    </row>
    <row r="287" spans="1:3" x14ac:dyDescent="0.25">
      <c r="A287" s="10"/>
      <c r="B287" s="105"/>
      <c r="C287" s="106">
        <f t="shared" si="4"/>
        <v>0</v>
      </c>
    </row>
    <row r="288" spans="1:3" x14ac:dyDescent="0.25">
      <c r="A288" s="10"/>
      <c r="B288" s="105"/>
      <c r="C288" s="106">
        <f t="shared" si="4"/>
        <v>0</v>
      </c>
    </row>
    <row r="289" spans="1:3" x14ac:dyDescent="0.25">
      <c r="A289" s="10"/>
      <c r="B289" s="105"/>
      <c r="C289" s="106">
        <f t="shared" si="4"/>
        <v>0</v>
      </c>
    </row>
    <row r="290" spans="1:3" x14ac:dyDescent="0.25">
      <c r="A290" s="10"/>
      <c r="B290" s="105"/>
      <c r="C290" s="106">
        <f t="shared" si="4"/>
        <v>0</v>
      </c>
    </row>
    <row r="291" spans="1:3" x14ac:dyDescent="0.25">
      <c r="A291" s="10"/>
      <c r="B291" s="105"/>
      <c r="C291" s="106">
        <f t="shared" si="4"/>
        <v>0</v>
      </c>
    </row>
    <row r="292" spans="1:3" x14ac:dyDescent="0.25">
      <c r="A292" s="10"/>
      <c r="B292" s="105"/>
      <c r="C292" s="106">
        <f t="shared" si="4"/>
        <v>0</v>
      </c>
    </row>
    <row r="293" spans="1:3" x14ac:dyDescent="0.25">
      <c r="A293" s="10"/>
      <c r="B293" s="105"/>
      <c r="C293" s="106">
        <f t="shared" si="4"/>
        <v>0</v>
      </c>
    </row>
    <row r="294" spans="1:3" x14ac:dyDescent="0.25">
      <c r="A294" s="10"/>
      <c r="B294" s="105"/>
      <c r="C294" s="106">
        <f t="shared" si="4"/>
        <v>0</v>
      </c>
    </row>
    <row r="295" spans="1:3" x14ac:dyDescent="0.25">
      <c r="A295" s="10"/>
      <c r="B295" s="105"/>
      <c r="C295" s="106">
        <f t="shared" si="4"/>
        <v>0</v>
      </c>
    </row>
    <row r="296" spans="1:3" x14ac:dyDescent="0.25">
      <c r="A296" s="10"/>
      <c r="B296" s="105"/>
      <c r="C296" s="106">
        <f t="shared" si="4"/>
        <v>0</v>
      </c>
    </row>
    <row r="297" spans="1:3" x14ac:dyDescent="0.25">
      <c r="A297" s="10"/>
      <c r="B297" s="105"/>
      <c r="C297" s="106">
        <f t="shared" si="4"/>
        <v>0</v>
      </c>
    </row>
    <row r="298" spans="1:3" x14ac:dyDescent="0.25">
      <c r="A298" s="10"/>
      <c r="B298" s="105"/>
      <c r="C298" s="106">
        <f t="shared" si="4"/>
        <v>0</v>
      </c>
    </row>
    <row r="299" spans="1:3" x14ac:dyDescent="0.25">
      <c r="A299" s="10"/>
      <c r="B299" s="105"/>
      <c r="C299" s="106">
        <f t="shared" si="4"/>
        <v>0</v>
      </c>
    </row>
    <row r="300" spans="1:3" x14ac:dyDescent="0.25">
      <c r="A300" s="10"/>
      <c r="B300" s="105"/>
      <c r="C300" s="106">
        <f t="shared" si="4"/>
        <v>0</v>
      </c>
    </row>
    <row r="301" spans="1:3" x14ac:dyDescent="0.25">
      <c r="A301" s="10"/>
      <c r="B301" s="105"/>
      <c r="C301" s="106">
        <f t="shared" si="4"/>
        <v>0</v>
      </c>
    </row>
    <row r="302" spans="1:3" x14ac:dyDescent="0.25">
      <c r="A302" s="10"/>
      <c r="B302" s="105"/>
      <c r="C302" s="106">
        <f t="shared" si="4"/>
        <v>0</v>
      </c>
    </row>
    <row r="303" spans="1:3" x14ac:dyDescent="0.25">
      <c r="A303" s="10"/>
      <c r="B303" s="105"/>
      <c r="C303" s="106">
        <f t="shared" si="4"/>
        <v>0</v>
      </c>
    </row>
    <row r="304" spans="1:3" x14ac:dyDescent="0.25">
      <c r="A304" s="10"/>
      <c r="B304" s="105"/>
      <c r="C304" s="106">
        <f t="shared" si="4"/>
        <v>0</v>
      </c>
    </row>
    <row r="305" spans="1:3" x14ac:dyDescent="0.25">
      <c r="A305" s="10"/>
      <c r="B305" s="105"/>
      <c r="C305" s="106">
        <f t="shared" si="4"/>
        <v>0</v>
      </c>
    </row>
    <row r="306" spans="1:3" x14ac:dyDescent="0.25">
      <c r="A306" s="10"/>
      <c r="B306" s="105"/>
      <c r="C306" s="106">
        <f t="shared" si="4"/>
        <v>0</v>
      </c>
    </row>
    <row r="307" spans="1:3" x14ac:dyDescent="0.25">
      <c r="A307" s="10"/>
      <c r="B307" s="105"/>
      <c r="C307" s="106">
        <f t="shared" si="4"/>
        <v>0</v>
      </c>
    </row>
    <row r="308" spans="1:3" x14ac:dyDescent="0.25">
      <c r="A308" s="10"/>
      <c r="B308" s="105"/>
      <c r="C308" s="106">
        <f t="shared" si="4"/>
        <v>0</v>
      </c>
    </row>
    <row r="309" spans="1:3" x14ac:dyDescent="0.25">
      <c r="A309" s="10"/>
      <c r="B309" s="105"/>
      <c r="C309" s="106">
        <f t="shared" si="4"/>
        <v>0</v>
      </c>
    </row>
    <row r="310" spans="1:3" x14ac:dyDescent="0.25">
      <c r="A310" s="10"/>
      <c r="B310" s="105"/>
      <c r="C310" s="106">
        <f t="shared" si="4"/>
        <v>0</v>
      </c>
    </row>
    <row r="311" spans="1:3" x14ac:dyDescent="0.25">
      <c r="A311" s="10"/>
      <c r="B311" s="105"/>
      <c r="C311" s="106">
        <f t="shared" si="4"/>
        <v>0</v>
      </c>
    </row>
    <row r="312" spans="1:3" x14ac:dyDescent="0.25">
      <c r="A312" s="10"/>
      <c r="B312" s="105"/>
      <c r="C312" s="106">
        <f t="shared" si="4"/>
        <v>0</v>
      </c>
    </row>
    <row r="313" spans="1:3" x14ac:dyDescent="0.25">
      <c r="A313" s="10"/>
      <c r="B313" s="105"/>
      <c r="C313" s="106">
        <f t="shared" si="4"/>
        <v>0</v>
      </c>
    </row>
    <row r="314" spans="1:3" x14ac:dyDescent="0.25">
      <c r="A314" s="10"/>
      <c r="B314" s="105"/>
      <c r="C314" s="106">
        <f t="shared" si="4"/>
        <v>0</v>
      </c>
    </row>
    <row r="315" spans="1:3" x14ac:dyDescent="0.25">
      <c r="A315" s="10"/>
      <c r="B315" s="105"/>
      <c r="C315" s="106">
        <f t="shared" si="4"/>
        <v>0</v>
      </c>
    </row>
    <row r="316" spans="1:3" x14ac:dyDescent="0.25">
      <c r="A316" s="10"/>
      <c r="B316" s="105"/>
      <c r="C316" s="106">
        <f t="shared" si="4"/>
        <v>0</v>
      </c>
    </row>
    <row r="317" spans="1:3" x14ac:dyDescent="0.25">
      <c r="A317" s="10"/>
      <c r="B317" s="105"/>
      <c r="C317" s="106">
        <f t="shared" si="4"/>
        <v>0</v>
      </c>
    </row>
    <row r="318" spans="1:3" x14ac:dyDescent="0.25">
      <c r="A318" s="10"/>
      <c r="B318" s="105"/>
      <c r="C318" s="106">
        <f t="shared" si="4"/>
        <v>0</v>
      </c>
    </row>
    <row r="319" spans="1:3" x14ac:dyDescent="0.25">
      <c r="A319" s="10"/>
      <c r="B319" s="105"/>
      <c r="C319" s="106">
        <f t="shared" si="4"/>
        <v>0</v>
      </c>
    </row>
    <row r="320" spans="1:3" x14ac:dyDescent="0.25">
      <c r="A320" s="10"/>
      <c r="B320" s="105"/>
      <c r="C320" s="106">
        <f t="shared" si="4"/>
        <v>0</v>
      </c>
    </row>
    <row r="321" spans="1:3" x14ac:dyDescent="0.25">
      <c r="A321" s="10"/>
      <c r="B321" s="105"/>
      <c r="C321" s="106">
        <f t="shared" si="4"/>
        <v>0</v>
      </c>
    </row>
    <row r="322" spans="1:3" x14ac:dyDescent="0.25">
      <c r="A322" s="10"/>
      <c r="B322" s="105"/>
      <c r="C322" s="106">
        <f t="shared" si="4"/>
        <v>0</v>
      </c>
    </row>
    <row r="323" spans="1:3" x14ac:dyDescent="0.25">
      <c r="A323" s="10"/>
      <c r="B323" s="105"/>
      <c r="C323" s="106">
        <f t="shared" ref="C323:C386" si="5">IF(B$1002=0,0,B323/B$1002) *100</f>
        <v>0</v>
      </c>
    </row>
    <row r="324" spans="1:3" x14ac:dyDescent="0.25">
      <c r="A324" s="10"/>
      <c r="B324" s="105"/>
      <c r="C324" s="106">
        <f t="shared" si="5"/>
        <v>0</v>
      </c>
    </row>
    <row r="325" spans="1:3" x14ac:dyDescent="0.25">
      <c r="A325" s="10"/>
      <c r="B325" s="105"/>
      <c r="C325" s="106">
        <f t="shared" si="5"/>
        <v>0</v>
      </c>
    </row>
    <row r="326" spans="1:3" x14ac:dyDescent="0.25">
      <c r="A326" s="10"/>
      <c r="B326" s="105"/>
      <c r="C326" s="106">
        <f t="shared" si="5"/>
        <v>0</v>
      </c>
    </row>
    <row r="327" spans="1:3" x14ac:dyDescent="0.25">
      <c r="A327" s="10"/>
      <c r="B327" s="105"/>
      <c r="C327" s="106">
        <f t="shared" si="5"/>
        <v>0</v>
      </c>
    </row>
    <row r="328" spans="1:3" x14ac:dyDescent="0.25">
      <c r="A328" s="10"/>
      <c r="B328" s="105"/>
      <c r="C328" s="106">
        <f t="shared" si="5"/>
        <v>0</v>
      </c>
    </row>
    <row r="329" spans="1:3" x14ac:dyDescent="0.25">
      <c r="A329" s="10"/>
      <c r="B329" s="105"/>
      <c r="C329" s="106">
        <f t="shared" si="5"/>
        <v>0</v>
      </c>
    </row>
    <row r="330" spans="1:3" x14ac:dyDescent="0.25">
      <c r="A330" s="10"/>
      <c r="B330" s="105"/>
      <c r="C330" s="106">
        <f t="shared" si="5"/>
        <v>0</v>
      </c>
    </row>
    <row r="331" spans="1:3" x14ac:dyDescent="0.25">
      <c r="A331" s="10"/>
      <c r="B331" s="105"/>
      <c r="C331" s="106">
        <f t="shared" si="5"/>
        <v>0</v>
      </c>
    </row>
    <row r="332" spans="1:3" x14ac:dyDescent="0.25">
      <c r="A332" s="10"/>
      <c r="B332" s="105"/>
      <c r="C332" s="106">
        <f t="shared" si="5"/>
        <v>0</v>
      </c>
    </row>
    <row r="333" spans="1:3" x14ac:dyDescent="0.25">
      <c r="A333" s="10"/>
      <c r="B333" s="105"/>
      <c r="C333" s="106">
        <f t="shared" si="5"/>
        <v>0</v>
      </c>
    </row>
    <row r="334" spans="1:3" x14ac:dyDescent="0.25">
      <c r="A334" s="10"/>
      <c r="B334" s="105"/>
      <c r="C334" s="106">
        <f t="shared" si="5"/>
        <v>0</v>
      </c>
    </row>
    <row r="335" spans="1:3" x14ac:dyDescent="0.25">
      <c r="A335" s="10"/>
      <c r="B335" s="105"/>
      <c r="C335" s="106">
        <f t="shared" si="5"/>
        <v>0</v>
      </c>
    </row>
    <row r="336" spans="1:3" x14ac:dyDescent="0.25">
      <c r="A336" s="10"/>
      <c r="B336" s="105"/>
      <c r="C336" s="106">
        <f t="shared" si="5"/>
        <v>0</v>
      </c>
    </row>
    <row r="337" spans="1:3" x14ac:dyDescent="0.25">
      <c r="A337" s="10"/>
      <c r="B337" s="105"/>
      <c r="C337" s="106">
        <f t="shared" si="5"/>
        <v>0</v>
      </c>
    </row>
    <row r="338" spans="1:3" x14ac:dyDescent="0.25">
      <c r="A338" s="10"/>
      <c r="B338" s="105"/>
      <c r="C338" s="106">
        <f t="shared" si="5"/>
        <v>0</v>
      </c>
    </row>
    <row r="339" spans="1:3" x14ac:dyDescent="0.25">
      <c r="A339" s="10"/>
      <c r="B339" s="105"/>
      <c r="C339" s="106">
        <f t="shared" si="5"/>
        <v>0</v>
      </c>
    </row>
    <row r="340" spans="1:3" x14ac:dyDescent="0.25">
      <c r="A340" s="10"/>
      <c r="B340" s="105"/>
      <c r="C340" s="106">
        <f t="shared" si="5"/>
        <v>0</v>
      </c>
    </row>
    <row r="341" spans="1:3" x14ac:dyDescent="0.25">
      <c r="A341" s="10"/>
      <c r="B341" s="105"/>
      <c r="C341" s="106">
        <f t="shared" si="5"/>
        <v>0</v>
      </c>
    </row>
    <row r="342" spans="1:3" x14ac:dyDescent="0.25">
      <c r="A342" s="10"/>
      <c r="B342" s="105"/>
      <c r="C342" s="106">
        <f t="shared" si="5"/>
        <v>0</v>
      </c>
    </row>
    <row r="343" spans="1:3" x14ac:dyDescent="0.25">
      <c r="A343" s="10"/>
      <c r="B343" s="105"/>
      <c r="C343" s="106">
        <f t="shared" si="5"/>
        <v>0</v>
      </c>
    </row>
    <row r="344" spans="1:3" x14ac:dyDescent="0.25">
      <c r="A344" s="10"/>
      <c r="B344" s="105"/>
      <c r="C344" s="106">
        <f t="shared" si="5"/>
        <v>0</v>
      </c>
    </row>
    <row r="345" spans="1:3" x14ac:dyDescent="0.25">
      <c r="A345" s="10"/>
      <c r="B345" s="105"/>
      <c r="C345" s="106">
        <f t="shared" si="5"/>
        <v>0</v>
      </c>
    </row>
    <row r="346" spans="1:3" x14ac:dyDescent="0.25">
      <c r="A346" s="10"/>
      <c r="B346" s="105"/>
      <c r="C346" s="106">
        <f t="shared" si="5"/>
        <v>0</v>
      </c>
    </row>
    <row r="347" spans="1:3" x14ac:dyDescent="0.25">
      <c r="A347" s="10"/>
      <c r="B347" s="105"/>
      <c r="C347" s="106">
        <f t="shared" si="5"/>
        <v>0</v>
      </c>
    </row>
    <row r="348" spans="1:3" x14ac:dyDescent="0.25">
      <c r="A348" s="10"/>
      <c r="B348" s="105"/>
      <c r="C348" s="106">
        <f t="shared" si="5"/>
        <v>0</v>
      </c>
    </row>
    <row r="349" spans="1:3" x14ac:dyDescent="0.25">
      <c r="A349" s="10"/>
      <c r="B349" s="105"/>
      <c r="C349" s="106">
        <f t="shared" si="5"/>
        <v>0</v>
      </c>
    </row>
    <row r="350" spans="1:3" x14ac:dyDescent="0.25">
      <c r="A350" s="10"/>
      <c r="B350" s="105"/>
      <c r="C350" s="106">
        <f t="shared" si="5"/>
        <v>0</v>
      </c>
    </row>
    <row r="351" spans="1:3" x14ac:dyDescent="0.25">
      <c r="A351" s="10"/>
      <c r="B351" s="105"/>
      <c r="C351" s="106">
        <f t="shared" si="5"/>
        <v>0</v>
      </c>
    </row>
    <row r="352" spans="1:3" x14ac:dyDescent="0.25">
      <c r="A352" s="10"/>
      <c r="B352" s="105"/>
      <c r="C352" s="106">
        <f t="shared" si="5"/>
        <v>0</v>
      </c>
    </row>
    <row r="353" spans="1:3" x14ac:dyDescent="0.25">
      <c r="A353" s="10"/>
      <c r="B353" s="105"/>
      <c r="C353" s="106">
        <f t="shared" si="5"/>
        <v>0</v>
      </c>
    </row>
    <row r="354" spans="1:3" x14ac:dyDescent="0.25">
      <c r="A354" s="10"/>
      <c r="B354" s="105"/>
      <c r="C354" s="106">
        <f t="shared" si="5"/>
        <v>0</v>
      </c>
    </row>
    <row r="355" spans="1:3" x14ac:dyDescent="0.25">
      <c r="A355" s="10"/>
      <c r="B355" s="105"/>
      <c r="C355" s="106">
        <f t="shared" si="5"/>
        <v>0</v>
      </c>
    </row>
    <row r="356" spans="1:3" x14ac:dyDescent="0.25">
      <c r="A356" s="10"/>
      <c r="B356" s="105"/>
      <c r="C356" s="106">
        <f t="shared" si="5"/>
        <v>0</v>
      </c>
    </row>
    <row r="357" spans="1:3" x14ac:dyDescent="0.25">
      <c r="A357" s="10"/>
      <c r="B357" s="105"/>
      <c r="C357" s="106">
        <f t="shared" si="5"/>
        <v>0</v>
      </c>
    </row>
    <row r="358" spans="1:3" x14ac:dyDescent="0.25">
      <c r="A358" s="10"/>
      <c r="B358" s="105"/>
      <c r="C358" s="106">
        <f t="shared" si="5"/>
        <v>0</v>
      </c>
    </row>
    <row r="359" spans="1:3" x14ac:dyDescent="0.25">
      <c r="A359" s="10"/>
      <c r="B359" s="105"/>
      <c r="C359" s="106">
        <f t="shared" si="5"/>
        <v>0</v>
      </c>
    </row>
    <row r="360" spans="1:3" x14ac:dyDescent="0.25">
      <c r="A360" s="10"/>
      <c r="B360" s="105"/>
      <c r="C360" s="106">
        <f t="shared" si="5"/>
        <v>0</v>
      </c>
    </row>
    <row r="361" spans="1:3" x14ac:dyDescent="0.25">
      <c r="A361" s="10"/>
      <c r="B361" s="105"/>
      <c r="C361" s="106">
        <f t="shared" si="5"/>
        <v>0</v>
      </c>
    </row>
    <row r="362" spans="1:3" x14ac:dyDescent="0.25">
      <c r="A362" s="10"/>
      <c r="B362" s="105"/>
      <c r="C362" s="106">
        <f t="shared" si="5"/>
        <v>0</v>
      </c>
    </row>
    <row r="363" spans="1:3" x14ac:dyDescent="0.25">
      <c r="A363" s="10"/>
      <c r="B363" s="105"/>
      <c r="C363" s="106">
        <f t="shared" si="5"/>
        <v>0</v>
      </c>
    </row>
    <row r="364" spans="1:3" x14ac:dyDescent="0.25">
      <c r="A364" s="10"/>
      <c r="B364" s="105"/>
      <c r="C364" s="106">
        <f t="shared" si="5"/>
        <v>0</v>
      </c>
    </row>
    <row r="365" spans="1:3" x14ac:dyDescent="0.25">
      <c r="A365" s="10"/>
      <c r="B365" s="105"/>
      <c r="C365" s="106">
        <f t="shared" si="5"/>
        <v>0</v>
      </c>
    </row>
    <row r="366" spans="1:3" x14ac:dyDescent="0.25">
      <c r="A366" s="10"/>
      <c r="B366" s="105"/>
      <c r="C366" s="106">
        <f t="shared" si="5"/>
        <v>0</v>
      </c>
    </row>
    <row r="367" spans="1:3" x14ac:dyDescent="0.25">
      <c r="A367" s="10"/>
      <c r="B367" s="105"/>
      <c r="C367" s="106">
        <f t="shared" si="5"/>
        <v>0</v>
      </c>
    </row>
    <row r="368" spans="1:3" x14ac:dyDescent="0.25">
      <c r="A368" s="10"/>
      <c r="B368" s="105"/>
      <c r="C368" s="106">
        <f t="shared" si="5"/>
        <v>0</v>
      </c>
    </row>
    <row r="369" spans="1:3" x14ac:dyDescent="0.25">
      <c r="A369" s="10"/>
      <c r="B369" s="105"/>
      <c r="C369" s="106">
        <f t="shared" si="5"/>
        <v>0</v>
      </c>
    </row>
    <row r="370" spans="1:3" x14ac:dyDescent="0.25">
      <c r="A370" s="10"/>
      <c r="B370" s="105"/>
      <c r="C370" s="106">
        <f t="shared" si="5"/>
        <v>0</v>
      </c>
    </row>
    <row r="371" spans="1:3" x14ac:dyDescent="0.25">
      <c r="A371" s="10"/>
      <c r="B371" s="105"/>
      <c r="C371" s="106">
        <f t="shared" si="5"/>
        <v>0</v>
      </c>
    </row>
    <row r="372" spans="1:3" x14ac:dyDescent="0.25">
      <c r="A372" s="10"/>
      <c r="B372" s="105"/>
      <c r="C372" s="106">
        <f t="shared" si="5"/>
        <v>0</v>
      </c>
    </row>
    <row r="373" spans="1:3" x14ac:dyDescent="0.25">
      <c r="A373" s="10"/>
      <c r="B373" s="105"/>
      <c r="C373" s="106">
        <f t="shared" si="5"/>
        <v>0</v>
      </c>
    </row>
    <row r="374" spans="1:3" x14ac:dyDescent="0.25">
      <c r="A374" s="10"/>
      <c r="B374" s="105"/>
      <c r="C374" s="106">
        <f t="shared" si="5"/>
        <v>0</v>
      </c>
    </row>
    <row r="375" spans="1:3" x14ac:dyDescent="0.25">
      <c r="A375" s="10"/>
      <c r="B375" s="105"/>
      <c r="C375" s="106">
        <f t="shared" si="5"/>
        <v>0</v>
      </c>
    </row>
    <row r="376" spans="1:3" x14ac:dyDescent="0.25">
      <c r="A376" s="10"/>
      <c r="B376" s="105"/>
      <c r="C376" s="106">
        <f t="shared" si="5"/>
        <v>0</v>
      </c>
    </row>
    <row r="377" spans="1:3" x14ac:dyDescent="0.25">
      <c r="A377" s="10"/>
      <c r="B377" s="105"/>
      <c r="C377" s="106">
        <f t="shared" si="5"/>
        <v>0</v>
      </c>
    </row>
    <row r="378" spans="1:3" x14ac:dyDescent="0.25">
      <c r="A378" s="10"/>
      <c r="B378" s="105"/>
      <c r="C378" s="106">
        <f t="shared" si="5"/>
        <v>0</v>
      </c>
    </row>
    <row r="379" spans="1:3" x14ac:dyDescent="0.25">
      <c r="A379" s="10"/>
      <c r="B379" s="105"/>
      <c r="C379" s="106">
        <f t="shared" si="5"/>
        <v>0</v>
      </c>
    </row>
    <row r="380" spans="1:3" x14ac:dyDescent="0.25">
      <c r="A380" s="10"/>
      <c r="B380" s="105"/>
      <c r="C380" s="106">
        <f t="shared" si="5"/>
        <v>0</v>
      </c>
    </row>
    <row r="381" spans="1:3" x14ac:dyDescent="0.25">
      <c r="A381" s="10"/>
      <c r="B381" s="105"/>
      <c r="C381" s="106">
        <f t="shared" si="5"/>
        <v>0</v>
      </c>
    </row>
    <row r="382" spans="1:3" x14ac:dyDescent="0.25">
      <c r="A382" s="10"/>
      <c r="B382" s="105"/>
      <c r="C382" s="106">
        <f t="shared" si="5"/>
        <v>0</v>
      </c>
    </row>
    <row r="383" spans="1:3" x14ac:dyDescent="0.25">
      <c r="A383" s="10"/>
      <c r="B383" s="105"/>
      <c r="C383" s="106">
        <f t="shared" si="5"/>
        <v>0</v>
      </c>
    </row>
    <row r="384" spans="1:3" x14ac:dyDescent="0.25">
      <c r="A384" s="10"/>
      <c r="B384" s="105"/>
      <c r="C384" s="106">
        <f t="shared" si="5"/>
        <v>0</v>
      </c>
    </row>
    <row r="385" spans="1:3" x14ac:dyDescent="0.25">
      <c r="A385" s="10"/>
      <c r="B385" s="105"/>
      <c r="C385" s="106">
        <f t="shared" si="5"/>
        <v>0</v>
      </c>
    </row>
    <row r="386" spans="1:3" x14ac:dyDescent="0.25">
      <c r="A386" s="10"/>
      <c r="B386" s="105"/>
      <c r="C386" s="106">
        <f t="shared" si="5"/>
        <v>0</v>
      </c>
    </row>
    <row r="387" spans="1:3" x14ac:dyDescent="0.25">
      <c r="A387" s="10"/>
      <c r="B387" s="105"/>
      <c r="C387" s="106">
        <f t="shared" ref="C387:C450" si="6">IF(B$1002=0,0,B387/B$1002) *100</f>
        <v>0</v>
      </c>
    </row>
    <row r="388" spans="1:3" x14ac:dyDescent="0.25">
      <c r="A388" s="10"/>
      <c r="B388" s="105"/>
      <c r="C388" s="106">
        <f t="shared" si="6"/>
        <v>0</v>
      </c>
    </row>
    <row r="389" spans="1:3" x14ac:dyDescent="0.25">
      <c r="A389" s="10"/>
      <c r="B389" s="105"/>
      <c r="C389" s="106">
        <f t="shared" si="6"/>
        <v>0</v>
      </c>
    </row>
    <row r="390" spans="1:3" x14ac:dyDescent="0.25">
      <c r="A390" s="10"/>
      <c r="B390" s="105"/>
      <c r="C390" s="106">
        <f t="shared" si="6"/>
        <v>0</v>
      </c>
    </row>
    <row r="391" spans="1:3" x14ac:dyDescent="0.25">
      <c r="A391" s="10"/>
      <c r="B391" s="105"/>
      <c r="C391" s="106">
        <f t="shared" si="6"/>
        <v>0</v>
      </c>
    </row>
    <row r="392" spans="1:3" x14ac:dyDescent="0.25">
      <c r="A392" s="10"/>
      <c r="B392" s="105"/>
      <c r="C392" s="106">
        <f t="shared" si="6"/>
        <v>0</v>
      </c>
    </row>
    <row r="393" spans="1:3" x14ac:dyDescent="0.25">
      <c r="A393" s="10"/>
      <c r="B393" s="105"/>
      <c r="C393" s="106">
        <f t="shared" si="6"/>
        <v>0</v>
      </c>
    </row>
    <row r="394" spans="1:3" x14ac:dyDescent="0.25">
      <c r="A394" s="10"/>
      <c r="B394" s="105"/>
      <c r="C394" s="106">
        <f t="shared" si="6"/>
        <v>0</v>
      </c>
    </row>
    <row r="395" spans="1:3" x14ac:dyDescent="0.25">
      <c r="A395" s="10"/>
      <c r="B395" s="105"/>
      <c r="C395" s="106">
        <f t="shared" si="6"/>
        <v>0</v>
      </c>
    </row>
    <row r="396" spans="1:3" x14ac:dyDescent="0.25">
      <c r="A396" s="10"/>
      <c r="B396" s="105"/>
      <c r="C396" s="106">
        <f t="shared" si="6"/>
        <v>0</v>
      </c>
    </row>
    <row r="397" spans="1:3" x14ac:dyDescent="0.25">
      <c r="A397" s="10"/>
      <c r="B397" s="105"/>
      <c r="C397" s="106">
        <f t="shared" si="6"/>
        <v>0</v>
      </c>
    </row>
    <row r="398" spans="1:3" x14ac:dyDescent="0.25">
      <c r="A398" s="10"/>
      <c r="B398" s="105"/>
      <c r="C398" s="106">
        <f t="shared" si="6"/>
        <v>0</v>
      </c>
    </row>
    <row r="399" spans="1:3" x14ac:dyDescent="0.25">
      <c r="A399" s="10"/>
      <c r="B399" s="105"/>
      <c r="C399" s="106">
        <f t="shared" si="6"/>
        <v>0</v>
      </c>
    </row>
    <row r="400" spans="1:3" x14ac:dyDescent="0.25">
      <c r="A400" s="10"/>
      <c r="B400" s="105"/>
      <c r="C400" s="106">
        <f t="shared" si="6"/>
        <v>0</v>
      </c>
    </row>
    <row r="401" spans="1:3" x14ac:dyDescent="0.25">
      <c r="A401" s="10"/>
      <c r="B401" s="105"/>
      <c r="C401" s="106">
        <f t="shared" si="6"/>
        <v>0</v>
      </c>
    </row>
    <row r="402" spans="1:3" x14ac:dyDescent="0.25">
      <c r="A402" s="10"/>
      <c r="B402" s="105"/>
      <c r="C402" s="106">
        <f t="shared" si="6"/>
        <v>0</v>
      </c>
    </row>
    <row r="403" spans="1:3" x14ac:dyDescent="0.25">
      <c r="A403" s="10"/>
      <c r="B403" s="105"/>
      <c r="C403" s="106">
        <f t="shared" si="6"/>
        <v>0</v>
      </c>
    </row>
    <row r="404" spans="1:3" x14ac:dyDescent="0.25">
      <c r="A404" s="10"/>
      <c r="B404" s="105"/>
      <c r="C404" s="106">
        <f t="shared" si="6"/>
        <v>0</v>
      </c>
    </row>
    <row r="405" spans="1:3" x14ac:dyDescent="0.25">
      <c r="A405" s="10"/>
      <c r="B405" s="105"/>
      <c r="C405" s="106">
        <f t="shared" si="6"/>
        <v>0</v>
      </c>
    </row>
    <row r="406" spans="1:3" x14ac:dyDescent="0.25">
      <c r="A406" s="10"/>
      <c r="B406" s="105"/>
      <c r="C406" s="106">
        <f t="shared" si="6"/>
        <v>0</v>
      </c>
    </row>
    <row r="407" spans="1:3" x14ac:dyDescent="0.25">
      <c r="A407" s="10"/>
      <c r="B407" s="105"/>
      <c r="C407" s="106">
        <f t="shared" si="6"/>
        <v>0</v>
      </c>
    </row>
    <row r="408" spans="1:3" x14ac:dyDescent="0.25">
      <c r="A408" s="10"/>
      <c r="B408" s="105"/>
      <c r="C408" s="106">
        <f t="shared" si="6"/>
        <v>0</v>
      </c>
    </row>
    <row r="409" spans="1:3" x14ac:dyDescent="0.25">
      <c r="A409" s="10"/>
      <c r="B409" s="105"/>
      <c r="C409" s="106">
        <f t="shared" si="6"/>
        <v>0</v>
      </c>
    </row>
    <row r="410" spans="1:3" x14ac:dyDescent="0.25">
      <c r="A410" s="10"/>
      <c r="B410" s="105"/>
      <c r="C410" s="106">
        <f t="shared" si="6"/>
        <v>0</v>
      </c>
    </row>
    <row r="411" spans="1:3" x14ac:dyDescent="0.25">
      <c r="A411" s="10"/>
      <c r="B411" s="105"/>
      <c r="C411" s="106">
        <f t="shared" si="6"/>
        <v>0</v>
      </c>
    </row>
    <row r="412" spans="1:3" x14ac:dyDescent="0.25">
      <c r="A412" s="10"/>
      <c r="B412" s="105"/>
      <c r="C412" s="106">
        <f t="shared" si="6"/>
        <v>0</v>
      </c>
    </row>
    <row r="413" spans="1:3" x14ac:dyDescent="0.25">
      <c r="A413" s="10"/>
      <c r="B413" s="105"/>
      <c r="C413" s="106">
        <f t="shared" si="6"/>
        <v>0</v>
      </c>
    </row>
    <row r="414" spans="1:3" x14ac:dyDescent="0.25">
      <c r="A414" s="10"/>
      <c r="B414" s="105"/>
      <c r="C414" s="106">
        <f t="shared" si="6"/>
        <v>0</v>
      </c>
    </row>
    <row r="415" spans="1:3" x14ac:dyDescent="0.25">
      <c r="A415" s="10"/>
      <c r="B415" s="105"/>
      <c r="C415" s="106">
        <f t="shared" si="6"/>
        <v>0</v>
      </c>
    </row>
    <row r="416" spans="1:3" x14ac:dyDescent="0.25">
      <c r="A416" s="10"/>
      <c r="B416" s="105"/>
      <c r="C416" s="106">
        <f t="shared" si="6"/>
        <v>0</v>
      </c>
    </row>
    <row r="417" spans="1:3" x14ac:dyDescent="0.25">
      <c r="A417" s="10"/>
      <c r="B417" s="105"/>
      <c r="C417" s="106">
        <f t="shared" si="6"/>
        <v>0</v>
      </c>
    </row>
    <row r="418" spans="1:3" x14ac:dyDescent="0.25">
      <c r="A418" s="10"/>
      <c r="B418" s="105"/>
      <c r="C418" s="106">
        <f t="shared" si="6"/>
        <v>0</v>
      </c>
    </row>
    <row r="419" spans="1:3" x14ac:dyDescent="0.25">
      <c r="A419" s="10"/>
      <c r="B419" s="105"/>
      <c r="C419" s="106">
        <f t="shared" si="6"/>
        <v>0</v>
      </c>
    </row>
    <row r="420" spans="1:3" x14ac:dyDescent="0.25">
      <c r="A420" s="10"/>
      <c r="B420" s="105"/>
      <c r="C420" s="106">
        <f t="shared" si="6"/>
        <v>0</v>
      </c>
    </row>
    <row r="421" spans="1:3" x14ac:dyDescent="0.25">
      <c r="A421" s="10"/>
      <c r="B421" s="105"/>
      <c r="C421" s="106">
        <f t="shared" si="6"/>
        <v>0</v>
      </c>
    </row>
    <row r="422" spans="1:3" x14ac:dyDescent="0.25">
      <c r="A422" s="10"/>
      <c r="B422" s="105"/>
      <c r="C422" s="106">
        <f t="shared" si="6"/>
        <v>0</v>
      </c>
    </row>
    <row r="423" spans="1:3" x14ac:dyDescent="0.25">
      <c r="A423" s="10"/>
      <c r="B423" s="105"/>
      <c r="C423" s="106">
        <f t="shared" si="6"/>
        <v>0</v>
      </c>
    </row>
    <row r="424" spans="1:3" x14ac:dyDescent="0.25">
      <c r="A424" s="10"/>
      <c r="B424" s="105"/>
      <c r="C424" s="106">
        <f t="shared" si="6"/>
        <v>0</v>
      </c>
    </row>
    <row r="425" spans="1:3" x14ac:dyDescent="0.25">
      <c r="A425" s="10"/>
      <c r="B425" s="105"/>
      <c r="C425" s="106">
        <f t="shared" si="6"/>
        <v>0</v>
      </c>
    </row>
    <row r="426" spans="1:3" x14ac:dyDescent="0.25">
      <c r="A426" s="10"/>
      <c r="B426" s="105"/>
      <c r="C426" s="106">
        <f t="shared" si="6"/>
        <v>0</v>
      </c>
    </row>
    <row r="427" spans="1:3" x14ac:dyDescent="0.25">
      <c r="A427" s="10"/>
      <c r="B427" s="105"/>
      <c r="C427" s="106">
        <f t="shared" si="6"/>
        <v>0</v>
      </c>
    </row>
    <row r="428" spans="1:3" x14ac:dyDescent="0.25">
      <c r="A428" s="10"/>
      <c r="B428" s="105"/>
      <c r="C428" s="106">
        <f t="shared" si="6"/>
        <v>0</v>
      </c>
    </row>
    <row r="429" spans="1:3" x14ac:dyDescent="0.25">
      <c r="A429" s="10"/>
      <c r="B429" s="105"/>
      <c r="C429" s="106">
        <f t="shared" si="6"/>
        <v>0</v>
      </c>
    </row>
    <row r="430" spans="1:3" x14ac:dyDescent="0.25">
      <c r="A430" s="10"/>
      <c r="B430" s="105"/>
      <c r="C430" s="106">
        <f t="shared" si="6"/>
        <v>0</v>
      </c>
    </row>
    <row r="431" spans="1:3" x14ac:dyDescent="0.25">
      <c r="A431" s="10"/>
      <c r="B431" s="105"/>
      <c r="C431" s="106">
        <f t="shared" si="6"/>
        <v>0</v>
      </c>
    </row>
    <row r="432" spans="1:3" x14ac:dyDescent="0.25">
      <c r="A432" s="10"/>
      <c r="B432" s="105"/>
      <c r="C432" s="106">
        <f t="shared" si="6"/>
        <v>0</v>
      </c>
    </row>
    <row r="433" spans="1:3" x14ac:dyDescent="0.25">
      <c r="A433" s="10"/>
      <c r="B433" s="105"/>
      <c r="C433" s="106">
        <f t="shared" si="6"/>
        <v>0</v>
      </c>
    </row>
    <row r="434" spans="1:3" x14ac:dyDescent="0.25">
      <c r="A434" s="10"/>
      <c r="B434" s="105"/>
      <c r="C434" s="106">
        <f t="shared" si="6"/>
        <v>0</v>
      </c>
    </row>
    <row r="435" spans="1:3" x14ac:dyDescent="0.25">
      <c r="A435" s="10"/>
      <c r="B435" s="105"/>
      <c r="C435" s="106">
        <f t="shared" si="6"/>
        <v>0</v>
      </c>
    </row>
    <row r="436" spans="1:3" x14ac:dyDescent="0.25">
      <c r="A436" s="10"/>
      <c r="B436" s="105"/>
      <c r="C436" s="106">
        <f t="shared" si="6"/>
        <v>0</v>
      </c>
    </row>
    <row r="437" spans="1:3" x14ac:dyDescent="0.25">
      <c r="A437" s="10"/>
      <c r="B437" s="105"/>
      <c r="C437" s="106">
        <f t="shared" si="6"/>
        <v>0</v>
      </c>
    </row>
    <row r="438" spans="1:3" x14ac:dyDescent="0.25">
      <c r="A438" s="10"/>
      <c r="B438" s="105"/>
      <c r="C438" s="106">
        <f t="shared" si="6"/>
        <v>0</v>
      </c>
    </row>
    <row r="439" spans="1:3" x14ac:dyDescent="0.25">
      <c r="A439" s="10"/>
      <c r="B439" s="105"/>
      <c r="C439" s="106">
        <f t="shared" si="6"/>
        <v>0</v>
      </c>
    </row>
    <row r="440" spans="1:3" x14ac:dyDescent="0.25">
      <c r="A440" s="10"/>
      <c r="B440" s="105"/>
      <c r="C440" s="106">
        <f t="shared" si="6"/>
        <v>0</v>
      </c>
    </row>
    <row r="441" spans="1:3" x14ac:dyDescent="0.25">
      <c r="A441" s="10"/>
      <c r="B441" s="105"/>
      <c r="C441" s="106">
        <f t="shared" si="6"/>
        <v>0</v>
      </c>
    </row>
    <row r="442" spans="1:3" x14ac:dyDescent="0.25">
      <c r="A442" s="10"/>
      <c r="B442" s="105"/>
      <c r="C442" s="106">
        <f t="shared" si="6"/>
        <v>0</v>
      </c>
    </row>
    <row r="443" spans="1:3" x14ac:dyDescent="0.25">
      <c r="A443" s="10"/>
      <c r="B443" s="105"/>
      <c r="C443" s="106">
        <f t="shared" si="6"/>
        <v>0</v>
      </c>
    </row>
    <row r="444" spans="1:3" x14ac:dyDescent="0.25">
      <c r="A444" s="10"/>
      <c r="B444" s="105"/>
      <c r="C444" s="106">
        <f t="shared" si="6"/>
        <v>0</v>
      </c>
    </row>
    <row r="445" spans="1:3" x14ac:dyDescent="0.25">
      <c r="A445" s="10"/>
      <c r="B445" s="105"/>
      <c r="C445" s="106">
        <f t="shared" si="6"/>
        <v>0</v>
      </c>
    </row>
    <row r="446" spans="1:3" x14ac:dyDescent="0.25">
      <c r="A446" s="10"/>
      <c r="B446" s="105"/>
      <c r="C446" s="106">
        <f t="shared" si="6"/>
        <v>0</v>
      </c>
    </row>
    <row r="447" spans="1:3" x14ac:dyDescent="0.25">
      <c r="A447" s="10"/>
      <c r="B447" s="105"/>
      <c r="C447" s="106">
        <f t="shared" si="6"/>
        <v>0</v>
      </c>
    </row>
    <row r="448" spans="1:3" x14ac:dyDescent="0.25">
      <c r="A448" s="10"/>
      <c r="B448" s="105"/>
      <c r="C448" s="106">
        <f t="shared" si="6"/>
        <v>0</v>
      </c>
    </row>
    <row r="449" spans="1:3" x14ac:dyDescent="0.25">
      <c r="A449" s="10"/>
      <c r="B449" s="105"/>
      <c r="C449" s="106">
        <f t="shared" si="6"/>
        <v>0</v>
      </c>
    </row>
    <row r="450" spans="1:3" x14ac:dyDescent="0.25">
      <c r="A450" s="10"/>
      <c r="B450" s="105"/>
      <c r="C450" s="106">
        <f t="shared" si="6"/>
        <v>0</v>
      </c>
    </row>
    <row r="451" spans="1:3" x14ac:dyDescent="0.25">
      <c r="A451" s="10"/>
      <c r="B451" s="105"/>
      <c r="C451" s="106">
        <f t="shared" ref="C451:C514" si="7">IF(B$1002=0,0,B451/B$1002) *100</f>
        <v>0</v>
      </c>
    </row>
    <row r="452" spans="1:3" x14ac:dyDescent="0.25">
      <c r="A452" s="10"/>
      <c r="B452" s="105"/>
      <c r="C452" s="106">
        <f t="shared" si="7"/>
        <v>0</v>
      </c>
    </row>
    <row r="453" spans="1:3" x14ac:dyDescent="0.25">
      <c r="A453" s="10"/>
      <c r="B453" s="105"/>
      <c r="C453" s="106">
        <f t="shared" si="7"/>
        <v>0</v>
      </c>
    </row>
    <row r="454" spans="1:3" x14ac:dyDescent="0.25">
      <c r="A454" s="10"/>
      <c r="B454" s="105"/>
      <c r="C454" s="106">
        <f t="shared" si="7"/>
        <v>0</v>
      </c>
    </row>
    <row r="455" spans="1:3" x14ac:dyDescent="0.25">
      <c r="A455" s="10"/>
      <c r="B455" s="105"/>
      <c r="C455" s="106">
        <f t="shared" si="7"/>
        <v>0</v>
      </c>
    </row>
    <row r="456" spans="1:3" x14ac:dyDescent="0.25">
      <c r="A456" s="10"/>
      <c r="B456" s="105"/>
      <c r="C456" s="106">
        <f t="shared" si="7"/>
        <v>0</v>
      </c>
    </row>
    <row r="457" spans="1:3" x14ac:dyDescent="0.25">
      <c r="A457" s="10"/>
      <c r="B457" s="105"/>
      <c r="C457" s="106">
        <f t="shared" si="7"/>
        <v>0</v>
      </c>
    </row>
    <row r="458" spans="1:3" x14ac:dyDescent="0.25">
      <c r="A458" s="10"/>
      <c r="B458" s="105"/>
      <c r="C458" s="106">
        <f t="shared" si="7"/>
        <v>0</v>
      </c>
    </row>
    <row r="459" spans="1:3" x14ac:dyDescent="0.25">
      <c r="A459" s="10"/>
      <c r="B459" s="105"/>
      <c r="C459" s="106">
        <f t="shared" si="7"/>
        <v>0</v>
      </c>
    </row>
    <row r="460" spans="1:3" x14ac:dyDescent="0.25">
      <c r="A460" s="10"/>
      <c r="B460" s="105"/>
      <c r="C460" s="106">
        <f t="shared" si="7"/>
        <v>0</v>
      </c>
    </row>
    <row r="461" spans="1:3" x14ac:dyDescent="0.25">
      <c r="A461" s="10"/>
      <c r="B461" s="105"/>
      <c r="C461" s="106">
        <f t="shared" si="7"/>
        <v>0</v>
      </c>
    </row>
    <row r="462" spans="1:3" x14ac:dyDescent="0.25">
      <c r="A462" s="10"/>
      <c r="B462" s="105"/>
      <c r="C462" s="106">
        <f t="shared" si="7"/>
        <v>0</v>
      </c>
    </row>
    <row r="463" spans="1:3" x14ac:dyDescent="0.25">
      <c r="A463" s="10"/>
      <c r="B463" s="105"/>
      <c r="C463" s="106">
        <f t="shared" si="7"/>
        <v>0</v>
      </c>
    </row>
    <row r="464" spans="1:3" x14ac:dyDescent="0.25">
      <c r="A464" s="10"/>
      <c r="B464" s="105"/>
      <c r="C464" s="106">
        <f t="shared" si="7"/>
        <v>0</v>
      </c>
    </row>
    <row r="465" spans="1:3" x14ac:dyDescent="0.25">
      <c r="A465" s="10"/>
      <c r="B465" s="105"/>
      <c r="C465" s="106">
        <f t="shared" si="7"/>
        <v>0</v>
      </c>
    </row>
    <row r="466" spans="1:3" x14ac:dyDescent="0.25">
      <c r="A466" s="10"/>
      <c r="B466" s="105"/>
      <c r="C466" s="106">
        <f t="shared" si="7"/>
        <v>0</v>
      </c>
    </row>
    <row r="467" spans="1:3" x14ac:dyDescent="0.25">
      <c r="A467" s="10"/>
      <c r="B467" s="105"/>
      <c r="C467" s="106">
        <f t="shared" si="7"/>
        <v>0</v>
      </c>
    </row>
    <row r="468" spans="1:3" x14ac:dyDescent="0.25">
      <c r="A468" s="10"/>
      <c r="B468" s="105"/>
      <c r="C468" s="106">
        <f t="shared" si="7"/>
        <v>0</v>
      </c>
    </row>
    <row r="469" spans="1:3" x14ac:dyDescent="0.25">
      <c r="A469" s="10"/>
      <c r="B469" s="105"/>
      <c r="C469" s="106">
        <f t="shared" si="7"/>
        <v>0</v>
      </c>
    </row>
    <row r="470" spans="1:3" x14ac:dyDescent="0.25">
      <c r="A470" s="10"/>
      <c r="B470" s="105"/>
      <c r="C470" s="106">
        <f t="shared" si="7"/>
        <v>0</v>
      </c>
    </row>
    <row r="471" spans="1:3" x14ac:dyDescent="0.25">
      <c r="A471" s="10"/>
      <c r="B471" s="105"/>
      <c r="C471" s="106">
        <f t="shared" si="7"/>
        <v>0</v>
      </c>
    </row>
    <row r="472" spans="1:3" x14ac:dyDescent="0.25">
      <c r="A472" s="10"/>
      <c r="B472" s="105"/>
      <c r="C472" s="106">
        <f t="shared" si="7"/>
        <v>0</v>
      </c>
    </row>
    <row r="473" spans="1:3" x14ac:dyDescent="0.25">
      <c r="A473" s="10"/>
      <c r="B473" s="105"/>
      <c r="C473" s="106">
        <f t="shared" si="7"/>
        <v>0</v>
      </c>
    </row>
    <row r="474" spans="1:3" x14ac:dyDescent="0.25">
      <c r="A474" s="10"/>
      <c r="B474" s="105"/>
      <c r="C474" s="106">
        <f t="shared" si="7"/>
        <v>0</v>
      </c>
    </row>
    <row r="475" spans="1:3" x14ac:dyDescent="0.25">
      <c r="A475" s="10"/>
      <c r="B475" s="105"/>
      <c r="C475" s="106">
        <f t="shared" si="7"/>
        <v>0</v>
      </c>
    </row>
    <row r="476" spans="1:3" x14ac:dyDescent="0.25">
      <c r="A476" s="10"/>
      <c r="B476" s="105"/>
      <c r="C476" s="106">
        <f t="shared" si="7"/>
        <v>0</v>
      </c>
    </row>
    <row r="477" spans="1:3" x14ac:dyDescent="0.25">
      <c r="A477" s="10"/>
      <c r="B477" s="105"/>
      <c r="C477" s="106">
        <f t="shared" si="7"/>
        <v>0</v>
      </c>
    </row>
    <row r="478" spans="1:3" x14ac:dyDescent="0.25">
      <c r="A478" s="10"/>
      <c r="B478" s="105"/>
      <c r="C478" s="106">
        <f t="shared" si="7"/>
        <v>0</v>
      </c>
    </row>
    <row r="479" spans="1:3" x14ac:dyDescent="0.25">
      <c r="A479" s="10"/>
      <c r="B479" s="105"/>
      <c r="C479" s="106">
        <f t="shared" si="7"/>
        <v>0</v>
      </c>
    </row>
    <row r="480" spans="1:3" x14ac:dyDescent="0.25">
      <c r="A480" s="10"/>
      <c r="B480" s="105"/>
      <c r="C480" s="106">
        <f t="shared" si="7"/>
        <v>0</v>
      </c>
    </row>
    <row r="481" spans="1:3" x14ac:dyDescent="0.25">
      <c r="A481" s="10"/>
      <c r="B481" s="105"/>
      <c r="C481" s="106">
        <f t="shared" si="7"/>
        <v>0</v>
      </c>
    </row>
    <row r="482" spans="1:3" x14ac:dyDescent="0.25">
      <c r="A482" s="10"/>
      <c r="B482" s="105"/>
      <c r="C482" s="106">
        <f t="shared" si="7"/>
        <v>0</v>
      </c>
    </row>
    <row r="483" spans="1:3" x14ac:dyDescent="0.25">
      <c r="A483" s="10"/>
      <c r="B483" s="105"/>
      <c r="C483" s="106">
        <f t="shared" si="7"/>
        <v>0</v>
      </c>
    </row>
    <row r="484" spans="1:3" x14ac:dyDescent="0.25">
      <c r="A484" s="10"/>
      <c r="B484" s="105"/>
      <c r="C484" s="106">
        <f t="shared" si="7"/>
        <v>0</v>
      </c>
    </row>
    <row r="485" spans="1:3" x14ac:dyDescent="0.25">
      <c r="A485" s="10"/>
      <c r="B485" s="105"/>
      <c r="C485" s="106">
        <f t="shared" si="7"/>
        <v>0</v>
      </c>
    </row>
    <row r="486" spans="1:3" x14ac:dyDescent="0.25">
      <c r="A486" s="10"/>
      <c r="B486" s="105"/>
      <c r="C486" s="106">
        <f t="shared" si="7"/>
        <v>0</v>
      </c>
    </row>
    <row r="487" spans="1:3" x14ac:dyDescent="0.25">
      <c r="A487" s="10"/>
      <c r="B487" s="105"/>
      <c r="C487" s="106">
        <f t="shared" si="7"/>
        <v>0</v>
      </c>
    </row>
    <row r="488" spans="1:3" x14ac:dyDescent="0.25">
      <c r="A488" s="10"/>
      <c r="B488" s="105"/>
      <c r="C488" s="106">
        <f t="shared" si="7"/>
        <v>0</v>
      </c>
    </row>
    <row r="489" spans="1:3" x14ac:dyDescent="0.25">
      <c r="A489" s="10"/>
      <c r="B489" s="105"/>
      <c r="C489" s="106">
        <f t="shared" si="7"/>
        <v>0</v>
      </c>
    </row>
    <row r="490" spans="1:3" x14ac:dyDescent="0.25">
      <c r="A490" s="10"/>
      <c r="B490" s="105"/>
      <c r="C490" s="106">
        <f t="shared" si="7"/>
        <v>0</v>
      </c>
    </row>
    <row r="491" spans="1:3" x14ac:dyDescent="0.25">
      <c r="A491" s="10"/>
      <c r="B491" s="105"/>
      <c r="C491" s="106">
        <f t="shared" si="7"/>
        <v>0</v>
      </c>
    </row>
    <row r="492" spans="1:3" x14ac:dyDescent="0.25">
      <c r="A492" s="10"/>
      <c r="B492" s="105"/>
      <c r="C492" s="106">
        <f t="shared" si="7"/>
        <v>0</v>
      </c>
    </row>
    <row r="493" spans="1:3" x14ac:dyDescent="0.25">
      <c r="A493" s="10"/>
      <c r="B493" s="105"/>
      <c r="C493" s="106">
        <f t="shared" si="7"/>
        <v>0</v>
      </c>
    </row>
    <row r="494" spans="1:3" x14ac:dyDescent="0.25">
      <c r="A494" s="10"/>
      <c r="B494" s="105"/>
      <c r="C494" s="106">
        <f t="shared" si="7"/>
        <v>0</v>
      </c>
    </row>
    <row r="495" spans="1:3" x14ac:dyDescent="0.25">
      <c r="A495" s="10"/>
      <c r="B495" s="105"/>
      <c r="C495" s="106">
        <f t="shared" si="7"/>
        <v>0</v>
      </c>
    </row>
    <row r="496" spans="1:3" x14ac:dyDescent="0.25">
      <c r="A496" s="10"/>
      <c r="B496" s="105"/>
      <c r="C496" s="106">
        <f t="shared" si="7"/>
        <v>0</v>
      </c>
    </row>
    <row r="497" spans="1:3" x14ac:dyDescent="0.25">
      <c r="A497" s="10"/>
      <c r="B497" s="105"/>
      <c r="C497" s="106">
        <f t="shared" si="7"/>
        <v>0</v>
      </c>
    </row>
    <row r="498" spans="1:3" x14ac:dyDescent="0.25">
      <c r="A498" s="10"/>
      <c r="B498" s="105"/>
      <c r="C498" s="106">
        <f t="shared" si="7"/>
        <v>0</v>
      </c>
    </row>
    <row r="499" spans="1:3" x14ac:dyDescent="0.25">
      <c r="A499" s="10"/>
      <c r="B499" s="105"/>
      <c r="C499" s="106">
        <f t="shared" si="7"/>
        <v>0</v>
      </c>
    </row>
    <row r="500" spans="1:3" x14ac:dyDescent="0.25">
      <c r="A500" s="10"/>
      <c r="B500" s="105"/>
      <c r="C500" s="106">
        <f t="shared" si="7"/>
        <v>0</v>
      </c>
    </row>
    <row r="501" spans="1:3" x14ac:dyDescent="0.25">
      <c r="A501" s="10"/>
      <c r="B501" s="105"/>
      <c r="C501" s="106">
        <f t="shared" si="7"/>
        <v>0</v>
      </c>
    </row>
    <row r="502" spans="1:3" x14ac:dyDescent="0.25">
      <c r="A502" s="10"/>
      <c r="B502" s="105"/>
      <c r="C502" s="106">
        <f t="shared" si="7"/>
        <v>0</v>
      </c>
    </row>
    <row r="503" spans="1:3" x14ac:dyDescent="0.25">
      <c r="A503" s="10"/>
      <c r="B503" s="105"/>
      <c r="C503" s="106">
        <f t="shared" si="7"/>
        <v>0</v>
      </c>
    </row>
    <row r="504" spans="1:3" x14ac:dyDescent="0.25">
      <c r="A504" s="10"/>
      <c r="B504" s="105"/>
      <c r="C504" s="106">
        <f t="shared" si="7"/>
        <v>0</v>
      </c>
    </row>
    <row r="505" spans="1:3" x14ac:dyDescent="0.25">
      <c r="A505" s="10"/>
      <c r="B505" s="105"/>
      <c r="C505" s="106">
        <f t="shared" si="7"/>
        <v>0</v>
      </c>
    </row>
    <row r="506" spans="1:3" x14ac:dyDescent="0.25">
      <c r="A506" s="10"/>
      <c r="B506" s="105"/>
      <c r="C506" s="106">
        <f t="shared" si="7"/>
        <v>0</v>
      </c>
    </row>
    <row r="507" spans="1:3" x14ac:dyDescent="0.25">
      <c r="A507" s="10"/>
      <c r="B507" s="105"/>
      <c r="C507" s="106">
        <f t="shared" si="7"/>
        <v>0</v>
      </c>
    </row>
    <row r="508" spans="1:3" x14ac:dyDescent="0.25">
      <c r="A508" s="10"/>
      <c r="B508" s="105"/>
      <c r="C508" s="106">
        <f t="shared" si="7"/>
        <v>0</v>
      </c>
    </row>
    <row r="509" spans="1:3" x14ac:dyDescent="0.25">
      <c r="A509" s="10"/>
      <c r="B509" s="105"/>
      <c r="C509" s="106">
        <f t="shared" si="7"/>
        <v>0</v>
      </c>
    </row>
    <row r="510" spans="1:3" x14ac:dyDescent="0.25">
      <c r="A510" s="10"/>
      <c r="B510" s="105"/>
      <c r="C510" s="106">
        <f t="shared" si="7"/>
        <v>0</v>
      </c>
    </row>
    <row r="511" spans="1:3" x14ac:dyDescent="0.25">
      <c r="A511" s="10"/>
      <c r="B511" s="105"/>
      <c r="C511" s="106">
        <f t="shared" si="7"/>
        <v>0</v>
      </c>
    </row>
    <row r="512" spans="1:3" x14ac:dyDescent="0.25">
      <c r="A512" s="10"/>
      <c r="B512" s="105"/>
      <c r="C512" s="106">
        <f t="shared" si="7"/>
        <v>0</v>
      </c>
    </row>
    <row r="513" spans="1:3" x14ac:dyDescent="0.25">
      <c r="A513" s="10"/>
      <c r="B513" s="105"/>
      <c r="C513" s="106">
        <f t="shared" si="7"/>
        <v>0</v>
      </c>
    </row>
    <row r="514" spans="1:3" x14ac:dyDescent="0.25">
      <c r="A514" s="10"/>
      <c r="B514" s="105"/>
      <c r="C514" s="106">
        <f t="shared" si="7"/>
        <v>0</v>
      </c>
    </row>
    <row r="515" spans="1:3" x14ac:dyDescent="0.25">
      <c r="A515" s="10"/>
      <c r="B515" s="105"/>
      <c r="C515" s="106">
        <f t="shared" ref="C515:C578" si="8">IF(B$1002=0,0,B515/B$1002) *100</f>
        <v>0</v>
      </c>
    </row>
    <row r="516" spans="1:3" x14ac:dyDescent="0.25">
      <c r="A516" s="10"/>
      <c r="B516" s="105"/>
      <c r="C516" s="106">
        <f t="shared" si="8"/>
        <v>0</v>
      </c>
    </row>
    <row r="517" spans="1:3" x14ac:dyDescent="0.25">
      <c r="A517" s="10"/>
      <c r="B517" s="105"/>
      <c r="C517" s="106">
        <f t="shared" si="8"/>
        <v>0</v>
      </c>
    </row>
    <row r="518" spans="1:3" x14ac:dyDescent="0.25">
      <c r="A518" s="10"/>
      <c r="B518" s="105"/>
      <c r="C518" s="106">
        <f t="shared" si="8"/>
        <v>0</v>
      </c>
    </row>
    <row r="519" spans="1:3" x14ac:dyDescent="0.25">
      <c r="A519" s="10"/>
      <c r="B519" s="105"/>
      <c r="C519" s="106">
        <f t="shared" si="8"/>
        <v>0</v>
      </c>
    </row>
    <row r="520" spans="1:3" x14ac:dyDescent="0.25">
      <c r="A520" s="10"/>
      <c r="B520" s="105"/>
      <c r="C520" s="106">
        <f t="shared" si="8"/>
        <v>0</v>
      </c>
    </row>
    <row r="521" spans="1:3" x14ac:dyDescent="0.25">
      <c r="A521" s="10"/>
      <c r="B521" s="105"/>
      <c r="C521" s="106">
        <f t="shared" si="8"/>
        <v>0</v>
      </c>
    </row>
    <row r="522" spans="1:3" x14ac:dyDescent="0.25">
      <c r="A522" s="10"/>
      <c r="B522" s="105"/>
      <c r="C522" s="106">
        <f t="shared" si="8"/>
        <v>0</v>
      </c>
    </row>
    <row r="523" spans="1:3" x14ac:dyDescent="0.25">
      <c r="A523" s="10"/>
      <c r="B523" s="105"/>
      <c r="C523" s="106">
        <f t="shared" si="8"/>
        <v>0</v>
      </c>
    </row>
    <row r="524" spans="1:3" x14ac:dyDescent="0.25">
      <c r="A524" s="10"/>
      <c r="B524" s="105"/>
      <c r="C524" s="106">
        <f t="shared" si="8"/>
        <v>0</v>
      </c>
    </row>
    <row r="525" spans="1:3" x14ac:dyDescent="0.25">
      <c r="A525" s="10"/>
      <c r="B525" s="105"/>
      <c r="C525" s="106">
        <f t="shared" si="8"/>
        <v>0</v>
      </c>
    </row>
    <row r="526" spans="1:3" x14ac:dyDescent="0.25">
      <c r="A526" s="10"/>
      <c r="B526" s="105"/>
      <c r="C526" s="106">
        <f t="shared" si="8"/>
        <v>0</v>
      </c>
    </row>
    <row r="527" spans="1:3" x14ac:dyDescent="0.25">
      <c r="A527" s="10"/>
      <c r="B527" s="105"/>
      <c r="C527" s="106">
        <f t="shared" si="8"/>
        <v>0</v>
      </c>
    </row>
    <row r="528" spans="1:3" x14ac:dyDescent="0.25">
      <c r="A528" s="10"/>
      <c r="B528" s="105"/>
      <c r="C528" s="106">
        <f t="shared" si="8"/>
        <v>0</v>
      </c>
    </row>
    <row r="529" spans="1:3" x14ac:dyDescent="0.25">
      <c r="A529" s="10"/>
      <c r="B529" s="105"/>
      <c r="C529" s="106">
        <f t="shared" si="8"/>
        <v>0</v>
      </c>
    </row>
    <row r="530" spans="1:3" x14ac:dyDescent="0.25">
      <c r="A530" s="10"/>
      <c r="B530" s="105"/>
      <c r="C530" s="106">
        <f t="shared" si="8"/>
        <v>0</v>
      </c>
    </row>
    <row r="531" spans="1:3" x14ac:dyDescent="0.25">
      <c r="A531" s="10"/>
      <c r="B531" s="105"/>
      <c r="C531" s="106">
        <f t="shared" si="8"/>
        <v>0</v>
      </c>
    </row>
    <row r="532" spans="1:3" x14ac:dyDescent="0.25">
      <c r="A532" s="10"/>
      <c r="B532" s="105"/>
      <c r="C532" s="106">
        <f t="shared" si="8"/>
        <v>0</v>
      </c>
    </row>
    <row r="533" spans="1:3" x14ac:dyDescent="0.25">
      <c r="A533" s="10"/>
      <c r="B533" s="105"/>
      <c r="C533" s="106">
        <f t="shared" si="8"/>
        <v>0</v>
      </c>
    </row>
    <row r="534" spans="1:3" x14ac:dyDescent="0.25">
      <c r="A534" s="10"/>
      <c r="B534" s="105"/>
      <c r="C534" s="106">
        <f t="shared" si="8"/>
        <v>0</v>
      </c>
    </row>
    <row r="535" spans="1:3" x14ac:dyDescent="0.25">
      <c r="A535" s="10"/>
      <c r="B535" s="105"/>
      <c r="C535" s="106">
        <f t="shared" si="8"/>
        <v>0</v>
      </c>
    </row>
    <row r="536" spans="1:3" x14ac:dyDescent="0.25">
      <c r="A536" s="10"/>
      <c r="B536" s="105"/>
      <c r="C536" s="106">
        <f t="shared" si="8"/>
        <v>0</v>
      </c>
    </row>
    <row r="537" spans="1:3" x14ac:dyDescent="0.25">
      <c r="A537" s="10"/>
      <c r="B537" s="105"/>
      <c r="C537" s="106">
        <f t="shared" si="8"/>
        <v>0</v>
      </c>
    </row>
    <row r="538" spans="1:3" x14ac:dyDescent="0.25">
      <c r="A538" s="10"/>
      <c r="B538" s="105"/>
      <c r="C538" s="106">
        <f t="shared" si="8"/>
        <v>0</v>
      </c>
    </row>
    <row r="539" spans="1:3" x14ac:dyDescent="0.25">
      <c r="A539" s="10"/>
      <c r="B539" s="105"/>
      <c r="C539" s="106">
        <f t="shared" si="8"/>
        <v>0</v>
      </c>
    </row>
    <row r="540" spans="1:3" x14ac:dyDescent="0.25">
      <c r="A540" s="10"/>
      <c r="B540" s="105"/>
      <c r="C540" s="106">
        <f t="shared" si="8"/>
        <v>0</v>
      </c>
    </row>
    <row r="541" spans="1:3" x14ac:dyDescent="0.25">
      <c r="A541" s="10"/>
      <c r="B541" s="105"/>
      <c r="C541" s="106">
        <f t="shared" si="8"/>
        <v>0</v>
      </c>
    </row>
    <row r="542" spans="1:3" x14ac:dyDescent="0.25">
      <c r="A542" s="10"/>
      <c r="B542" s="105"/>
      <c r="C542" s="106">
        <f t="shared" si="8"/>
        <v>0</v>
      </c>
    </row>
    <row r="543" spans="1:3" x14ac:dyDescent="0.25">
      <c r="A543" s="10"/>
      <c r="B543" s="105"/>
      <c r="C543" s="106">
        <f t="shared" si="8"/>
        <v>0</v>
      </c>
    </row>
    <row r="544" spans="1:3" x14ac:dyDescent="0.25">
      <c r="A544" s="10"/>
      <c r="B544" s="105"/>
      <c r="C544" s="106">
        <f t="shared" si="8"/>
        <v>0</v>
      </c>
    </row>
    <row r="545" spans="1:3" x14ac:dyDescent="0.25">
      <c r="A545" s="10"/>
      <c r="B545" s="105"/>
      <c r="C545" s="106">
        <f t="shared" si="8"/>
        <v>0</v>
      </c>
    </row>
    <row r="546" spans="1:3" x14ac:dyDescent="0.25">
      <c r="A546" s="10"/>
      <c r="B546" s="105"/>
      <c r="C546" s="106">
        <f t="shared" si="8"/>
        <v>0</v>
      </c>
    </row>
    <row r="547" spans="1:3" x14ac:dyDescent="0.25">
      <c r="A547" s="10"/>
      <c r="B547" s="105"/>
      <c r="C547" s="106">
        <f t="shared" si="8"/>
        <v>0</v>
      </c>
    </row>
    <row r="548" spans="1:3" x14ac:dyDescent="0.25">
      <c r="A548" s="10"/>
      <c r="B548" s="105"/>
      <c r="C548" s="106">
        <f t="shared" si="8"/>
        <v>0</v>
      </c>
    </row>
    <row r="549" spans="1:3" x14ac:dyDescent="0.25">
      <c r="A549" s="10"/>
      <c r="B549" s="105"/>
      <c r="C549" s="106">
        <f t="shared" si="8"/>
        <v>0</v>
      </c>
    </row>
    <row r="550" spans="1:3" x14ac:dyDescent="0.25">
      <c r="A550" s="10"/>
      <c r="B550" s="105"/>
      <c r="C550" s="106">
        <f t="shared" si="8"/>
        <v>0</v>
      </c>
    </row>
    <row r="551" spans="1:3" x14ac:dyDescent="0.25">
      <c r="A551" s="10"/>
      <c r="B551" s="105"/>
      <c r="C551" s="106">
        <f t="shared" si="8"/>
        <v>0</v>
      </c>
    </row>
    <row r="552" spans="1:3" x14ac:dyDescent="0.25">
      <c r="A552" s="10"/>
      <c r="B552" s="105"/>
      <c r="C552" s="106">
        <f t="shared" si="8"/>
        <v>0</v>
      </c>
    </row>
    <row r="553" spans="1:3" x14ac:dyDescent="0.25">
      <c r="A553" s="10"/>
      <c r="B553" s="105"/>
      <c r="C553" s="106">
        <f t="shared" si="8"/>
        <v>0</v>
      </c>
    </row>
    <row r="554" spans="1:3" x14ac:dyDescent="0.25">
      <c r="A554" s="10"/>
      <c r="B554" s="105"/>
      <c r="C554" s="106">
        <f t="shared" si="8"/>
        <v>0</v>
      </c>
    </row>
    <row r="555" spans="1:3" x14ac:dyDescent="0.25">
      <c r="A555" s="10"/>
      <c r="B555" s="105"/>
      <c r="C555" s="106">
        <f t="shared" si="8"/>
        <v>0</v>
      </c>
    </row>
    <row r="556" spans="1:3" x14ac:dyDescent="0.25">
      <c r="A556" s="10"/>
      <c r="B556" s="105"/>
      <c r="C556" s="106">
        <f t="shared" si="8"/>
        <v>0</v>
      </c>
    </row>
    <row r="557" spans="1:3" x14ac:dyDescent="0.25">
      <c r="A557" s="10"/>
      <c r="B557" s="105"/>
      <c r="C557" s="106">
        <f t="shared" si="8"/>
        <v>0</v>
      </c>
    </row>
    <row r="558" spans="1:3" x14ac:dyDescent="0.25">
      <c r="A558" s="10"/>
      <c r="B558" s="105"/>
      <c r="C558" s="106">
        <f t="shared" si="8"/>
        <v>0</v>
      </c>
    </row>
    <row r="559" spans="1:3" x14ac:dyDescent="0.25">
      <c r="A559" s="10"/>
      <c r="B559" s="105"/>
      <c r="C559" s="106">
        <f t="shared" si="8"/>
        <v>0</v>
      </c>
    </row>
    <row r="560" spans="1:3" x14ac:dyDescent="0.25">
      <c r="A560" s="10"/>
      <c r="B560" s="105"/>
      <c r="C560" s="106">
        <f t="shared" si="8"/>
        <v>0</v>
      </c>
    </row>
    <row r="561" spans="1:3" x14ac:dyDescent="0.25">
      <c r="A561" s="10"/>
      <c r="B561" s="105"/>
      <c r="C561" s="106">
        <f t="shared" si="8"/>
        <v>0</v>
      </c>
    </row>
    <row r="562" spans="1:3" x14ac:dyDescent="0.25">
      <c r="A562" s="10"/>
      <c r="B562" s="105"/>
      <c r="C562" s="106">
        <f t="shared" si="8"/>
        <v>0</v>
      </c>
    </row>
    <row r="563" spans="1:3" x14ac:dyDescent="0.25">
      <c r="A563" s="10"/>
      <c r="B563" s="105"/>
      <c r="C563" s="106">
        <f t="shared" si="8"/>
        <v>0</v>
      </c>
    </row>
    <row r="564" spans="1:3" x14ac:dyDescent="0.25">
      <c r="A564" s="10"/>
      <c r="B564" s="105"/>
      <c r="C564" s="106">
        <f t="shared" si="8"/>
        <v>0</v>
      </c>
    </row>
    <row r="565" spans="1:3" x14ac:dyDescent="0.25">
      <c r="A565" s="10"/>
      <c r="B565" s="105"/>
      <c r="C565" s="106">
        <f t="shared" si="8"/>
        <v>0</v>
      </c>
    </row>
    <row r="566" spans="1:3" x14ac:dyDescent="0.25">
      <c r="A566" s="10"/>
      <c r="B566" s="105"/>
      <c r="C566" s="106">
        <f t="shared" si="8"/>
        <v>0</v>
      </c>
    </row>
    <row r="567" spans="1:3" x14ac:dyDescent="0.25">
      <c r="A567" s="10"/>
      <c r="B567" s="105"/>
      <c r="C567" s="106">
        <f t="shared" si="8"/>
        <v>0</v>
      </c>
    </row>
    <row r="568" spans="1:3" x14ac:dyDescent="0.25">
      <c r="A568" s="10"/>
      <c r="B568" s="105"/>
      <c r="C568" s="106">
        <f t="shared" si="8"/>
        <v>0</v>
      </c>
    </row>
    <row r="569" spans="1:3" x14ac:dyDescent="0.25">
      <c r="A569" s="10"/>
      <c r="B569" s="105"/>
      <c r="C569" s="106">
        <f t="shared" si="8"/>
        <v>0</v>
      </c>
    </row>
    <row r="570" spans="1:3" x14ac:dyDescent="0.25">
      <c r="A570" s="10"/>
      <c r="B570" s="105"/>
      <c r="C570" s="106">
        <f t="shared" si="8"/>
        <v>0</v>
      </c>
    </row>
    <row r="571" spans="1:3" x14ac:dyDescent="0.25">
      <c r="A571" s="10"/>
      <c r="B571" s="105"/>
      <c r="C571" s="106">
        <f t="shared" si="8"/>
        <v>0</v>
      </c>
    </row>
    <row r="572" spans="1:3" x14ac:dyDescent="0.25">
      <c r="A572" s="10"/>
      <c r="B572" s="105"/>
      <c r="C572" s="106">
        <f t="shared" si="8"/>
        <v>0</v>
      </c>
    </row>
    <row r="573" spans="1:3" x14ac:dyDescent="0.25">
      <c r="A573" s="10"/>
      <c r="B573" s="105"/>
      <c r="C573" s="106">
        <f t="shared" si="8"/>
        <v>0</v>
      </c>
    </row>
    <row r="574" spans="1:3" x14ac:dyDescent="0.25">
      <c r="A574" s="10"/>
      <c r="B574" s="105"/>
      <c r="C574" s="106">
        <f t="shared" si="8"/>
        <v>0</v>
      </c>
    </row>
    <row r="575" spans="1:3" x14ac:dyDescent="0.25">
      <c r="A575" s="10"/>
      <c r="B575" s="105"/>
      <c r="C575" s="106">
        <f t="shared" si="8"/>
        <v>0</v>
      </c>
    </row>
    <row r="576" spans="1:3" x14ac:dyDescent="0.25">
      <c r="A576" s="10"/>
      <c r="B576" s="105"/>
      <c r="C576" s="106">
        <f t="shared" si="8"/>
        <v>0</v>
      </c>
    </row>
    <row r="577" spans="1:3" x14ac:dyDescent="0.25">
      <c r="A577" s="10"/>
      <c r="B577" s="105"/>
      <c r="C577" s="106">
        <f t="shared" si="8"/>
        <v>0</v>
      </c>
    </row>
    <row r="578" spans="1:3" x14ac:dyDescent="0.25">
      <c r="A578" s="10"/>
      <c r="B578" s="105"/>
      <c r="C578" s="106">
        <f t="shared" si="8"/>
        <v>0</v>
      </c>
    </row>
    <row r="579" spans="1:3" x14ac:dyDescent="0.25">
      <c r="A579" s="10"/>
      <c r="B579" s="105"/>
      <c r="C579" s="106">
        <f t="shared" ref="C579:C642" si="9">IF(B$1002=0,0,B579/B$1002) *100</f>
        <v>0</v>
      </c>
    </row>
    <row r="580" spans="1:3" x14ac:dyDescent="0.25">
      <c r="A580" s="10"/>
      <c r="B580" s="105"/>
      <c r="C580" s="106">
        <f t="shared" si="9"/>
        <v>0</v>
      </c>
    </row>
    <row r="581" spans="1:3" x14ac:dyDescent="0.25">
      <c r="A581" s="10"/>
      <c r="B581" s="105"/>
      <c r="C581" s="106">
        <f t="shared" si="9"/>
        <v>0</v>
      </c>
    </row>
    <row r="582" spans="1:3" x14ac:dyDescent="0.25">
      <c r="A582" s="10"/>
      <c r="B582" s="105"/>
      <c r="C582" s="106">
        <f t="shared" si="9"/>
        <v>0</v>
      </c>
    </row>
    <row r="583" spans="1:3" x14ac:dyDescent="0.25">
      <c r="A583" s="10"/>
      <c r="B583" s="105"/>
      <c r="C583" s="106">
        <f t="shared" si="9"/>
        <v>0</v>
      </c>
    </row>
    <row r="584" spans="1:3" x14ac:dyDescent="0.25">
      <c r="A584" s="10"/>
      <c r="B584" s="105"/>
      <c r="C584" s="106">
        <f t="shared" si="9"/>
        <v>0</v>
      </c>
    </row>
    <row r="585" spans="1:3" x14ac:dyDescent="0.25">
      <c r="A585" s="10"/>
      <c r="B585" s="105"/>
      <c r="C585" s="106">
        <f t="shared" si="9"/>
        <v>0</v>
      </c>
    </row>
    <row r="586" spans="1:3" x14ac:dyDescent="0.25">
      <c r="A586" s="10"/>
      <c r="B586" s="105"/>
      <c r="C586" s="106">
        <f t="shared" si="9"/>
        <v>0</v>
      </c>
    </row>
    <row r="587" spans="1:3" x14ac:dyDescent="0.25">
      <c r="A587" s="10"/>
      <c r="B587" s="105"/>
      <c r="C587" s="106">
        <f t="shared" si="9"/>
        <v>0</v>
      </c>
    </row>
    <row r="588" spans="1:3" x14ac:dyDescent="0.25">
      <c r="A588" s="10"/>
      <c r="B588" s="105"/>
      <c r="C588" s="106">
        <f t="shared" si="9"/>
        <v>0</v>
      </c>
    </row>
    <row r="589" spans="1:3" x14ac:dyDescent="0.25">
      <c r="A589" s="10"/>
      <c r="B589" s="105"/>
      <c r="C589" s="106">
        <f t="shared" si="9"/>
        <v>0</v>
      </c>
    </row>
    <row r="590" spans="1:3" x14ac:dyDescent="0.25">
      <c r="A590" s="10"/>
      <c r="B590" s="105"/>
      <c r="C590" s="106">
        <f t="shared" si="9"/>
        <v>0</v>
      </c>
    </row>
    <row r="591" spans="1:3" x14ac:dyDescent="0.25">
      <c r="A591" s="10"/>
      <c r="B591" s="105"/>
      <c r="C591" s="106">
        <f t="shared" si="9"/>
        <v>0</v>
      </c>
    </row>
    <row r="592" spans="1:3" x14ac:dyDescent="0.25">
      <c r="A592" s="10"/>
      <c r="B592" s="105"/>
      <c r="C592" s="106">
        <f t="shared" si="9"/>
        <v>0</v>
      </c>
    </row>
    <row r="593" spans="1:3" x14ac:dyDescent="0.25">
      <c r="A593" s="10"/>
      <c r="B593" s="105"/>
      <c r="C593" s="106">
        <f t="shared" si="9"/>
        <v>0</v>
      </c>
    </row>
    <row r="594" spans="1:3" x14ac:dyDescent="0.25">
      <c r="A594" s="10"/>
      <c r="B594" s="105"/>
      <c r="C594" s="106">
        <f t="shared" si="9"/>
        <v>0</v>
      </c>
    </row>
    <row r="595" spans="1:3" x14ac:dyDescent="0.25">
      <c r="A595" s="10"/>
      <c r="B595" s="105"/>
      <c r="C595" s="106">
        <f t="shared" si="9"/>
        <v>0</v>
      </c>
    </row>
    <row r="596" spans="1:3" x14ac:dyDescent="0.25">
      <c r="A596" s="10"/>
      <c r="B596" s="105"/>
      <c r="C596" s="106">
        <f t="shared" si="9"/>
        <v>0</v>
      </c>
    </row>
    <row r="597" spans="1:3" x14ac:dyDescent="0.25">
      <c r="A597" s="10"/>
      <c r="B597" s="105"/>
      <c r="C597" s="106">
        <f t="shared" si="9"/>
        <v>0</v>
      </c>
    </row>
    <row r="598" spans="1:3" x14ac:dyDescent="0.25">
      <c r="A598" s="10"/>
      <c r="B598" s="105"/>
      <c r="C598" s="106">
        <f t="shared" si="9"/>
        <v>0</v>
      </c>
    </row>
    <row r="599" spans="1:3" x14ac:dyDescent="0.25">
      <c r="A599" s="10"/>
      <c r="B599" s="105"/>
      <c r="C599" s="106">
        <f t="shared" si="9"/>
        <v>0</v>
      </c>
    </row>
    <row r="600" spans="1:3" x14ac:dyDescent="0.25">
      <c r="A600" s="10"/>
      <c r="B600" s="105"/>
      <c r="C600" s="106">
        <f t="shared" si="9"/>
        <v>0</v>
      </c>
    </row>
    <row r="601" spans="1:3" x14ac:dyDescent="0.25">
      <c r="A601" s="10"/>
      <c r="B601" s="105"/>
      <c r="C601" s="106">
        <f t="shared" si="9"/>
        <v>0</v>
      </c>
    </row>
    <row r="602" spans="1:3" x14ac:dyDescent="0.25">
      <c r="A602" s="10"/>
      <c r="B602" s="105"/>
      <c r="C602" s="106">
        <f t="shared" si="9"/>
        <v>0</v>
      </c>
    </row>
    <row r="603" spans="1:3" x14ac:dyDescent="0.25">
      <c r="A603" s="10"/>
      <c r="B603" s="105"/>
      <c r="C603" s="106">
        <f t="shared" si="9"/>
        <v>0</v>
      </c>
    </row>
    <row r="604" spans="1:3" x14ac:dyDescent="0.25">
      <c r="A604" s="10"/>
      <c r="B604" s="105"/>
      <c r="C604" s="106">
        <f t="shared" si="9"/>
        <v>0</v>
      </c>
    </row>
    <row r="605" spans="1:3" x14ac:dyDescent="0.25">
      <c r="A605" s="10"/>
      <c r="B605" s="105"/>
      <c r="C605" s="106">
        <f t="shared" si="9"/>
        <v>0</v>
      </c>
    </row>
    <row r="606" spans="1:3" x14ac:dyDescent="0.25">
      <c r="A606" s="10"/>
      <c r="B606" s="105"/>
      <c r="C606" s="106">
        <f t="shared" si="9"/>
        <v>0</v>
      </c>
    </row>
    <row r="607" spans="1:3" x14ac:dyDescent="0.25">
      <c r="A607" s="10"/>
      <c r="B607" s="105"/>
      <c r="C607" s="106">
        <f t="shared" si="9"/>
        <v>0</v>
      </c>
    </row>
    <row r="608" spans="1:3" x14ac:dyDescent="0.25">
      <c r="A608" s="10"/>
      <c r="B608" s="105"/>
      <c r="C608" s="106">
        <f t="shared" si="9"/>
        <v>0</v>
      </c>
    </row>
    <row r="609" spans="1:3" x14ac:dyDescent="0.25">
      <c r="A609" s="10"/>
      <c r="B609" s="105"/>
      <c r="C609" s="106">
        <f t="shared" si="9"/>
        <v>0</v>
      </c>
    </row>
    <row r="610" spans="1:3" x14ac:dyDescent="0.25">
      <c r="A610" s="10"/>
      <c r="B610" s="105"/>
      <c r="C610" s="106">
        <f t="shared" si="9"/>
        <v>0</v>
      </c>
    </row>
    <row r="611" spans="1:3" x14ac:dyDescent="0.25">
      <c r="A611" s="10"/>
      <c r="B611" s="105"/>
      <c r="C611" s="106">
        <f t="shared" si="9"/>
        <v>0</v>
      </c>
    </row>
    <row r="612" spans="1:3" x14ac:dyDescent="0.25">
      <c r="A612" s="10"/>
      <c r="B612" s="105"/>
      <c r="C612" s="106">
        <f t="shared" si="9"/>
        <v>0</v>
      </c>
    </row>
    <row r="613" spans="1:3" x14ac:dyDescent="0.25">
      <c r="A613" s="10"/>
      <c r="B613" s="105"/>
      <c r="C613" s="106">
        <f t="shared" si="9"/>
        <v>0</v>
      </c>
    </row>
    <row r="614" spans="1:3" x14ac:dyDescent="0.25">
      <c r="A614" s="10"/>
      <c r="B614" s="105"/>
      <c r="C614" s="106">
        <f t="shared" si="9"/>
        <v>0</v>
      </c>
    </row>
    <row r="615" spans="1:3" x14ac:dyDescent="0.25">
      <c r="A615" s="10"/>
      <c r="B615" s="105"/>
      <c r="C615" s="106">
        <f t="shared" si="9"/>
        <v>0</v>
      </c>
    </row>
    <row r="616" spans="1:3" x14ac:dyDescent="0.25">
      <c r="A616" s="10"/>
      <c r="B616" s="105"/>
      <c r="C616" s="106">
        <f t="shared" si="9"/>
        <v>0</v>
      </c>
    </row>
    <row r="617" spans="1:3" x14ac:dyDescent="0.25">
      <c r="A617" s="10"/>
      <c r="B617" s="105"/>
      <c r="C617" s="106">
        <f t="shared" si="9"/>
        <v>0</v>
      </c>
    </row>
    <row r="618" spans="1:3" x14ac:dyDescent="0.25">
      <c r="A618" s="10"/>
      <c r="B618" s="105"/>
      <c r="C618" s="106">
        <f t="shared" si="9"/>
        <v>0</v>
      </c>
    </row>
    <row r="619" spans="1:3" x14ac:dyDescent="0.25">
      <c r="A619" s="10"/>
      <c r="B619" s="105"/>
      <c r="C619" s="106">
        <f t="shared" si="9"/>
        <v>0</v>
      </c>
    </row>
    <row r="620" spans="1:3" x14ac:dyDescent="0.25">
      <c r="A620" s="10"/>
      <c r="B620" s="105"/>
      <c r="C620" s="106">
        <f t="shared" si="9"/>
        <v>0</v>
      </c>
    </row>
    <row r="621" spans="1:3" x14ac:dyDescent="0.25">
      <c r="A621" s="10"/>
      <c r="B621" s="105"/>
      <c r="C621" s="106">
        <f t="shared" si="9"/>
        <v>0</v>
      </c>
    </row>
    <row r="622" spans="1:3" x14ac:dyDescent="0.25">
      <c r="A622" s="10"/>
      <c r="B622" s="105"/>
      <c r="C622" s="106">
        <f t="shared" si="9"/>
        <v>0</v>
      </c>
    </row>
    <row r="623" spans="1:3" x14ac:dyDescent="0.25">
      <c r="A623" s="10"/>
      <c r="B623" s="105"/>
      <c r="C623" s="106">
        <f t="shared" si="9"/>
        <v>0</v>
      </c>
    </row>
    <row r="624" spans="1:3" x14ac:dyDescent="0.25">
      <c r="A624" s="10"/>
      <c r="B624" s="105"/>
      <c r="C624" s="106">
        <f t="shared" si="9"/>
        <v>0</v>
      </c>
    </row>
    <row r="625" spans="1:3" x14ac:dyDescent="0.25">
      <c r="A625" s="10"/>
      <c r="B625" s="105"/>
      <c r="C625" s="106">
        <f t="shared" si="9"/>
        <v>0</v>
      </c>
    </row>
    <row r="626" spans="1:3" x14ac:dyDescent="0.25">
      <c r="A626" s="10"/>
      <c r="B626" s="105"/>
      <c r="C626" s="106">
        <f t="shared" si="9"/>
        <v>0</v>
      </c>
    </row>
    <row r="627" spans="1:3" x14ac:dyDescent="0.25">
      <c r="A627" s="10"/>
      <c r="B627" s="105"/>
      <c r="C627" s="106">
        <f t="shared" si="9"/>
        <v>0</v>
      </c>
    </row>
    <row r="628" spans="1:3" x14ac:dyDescent="0.25">
      <c r="A628" s="10"/>
      <c r="B628" s="105"/>
      <c r="C628" s="106">
        <f t="shared" si="9"/>
        <v>0</v>
      </c>
    </row>
    <row r="629" spans="1:3" x14ac:dyDescent="0.25">
      <c r="A629" s="10"/>
      <c r="B629" s="105"/>
      <c r="C629" s="106">
        <f t="shared" si="9"/>
        <v>0</v>
      </c>
    </row>
    <row r="630" spans="1:3" x14ac:dyDescent="0.25">
      <c r="A630" s="10"/>
      <c r="B630" s="105"/>
      <c r="C630" s="106">
        <f t="shared" si="9"/>
        <v>0</v>
      </c>
    </row>
    <row r="631" spans="1:3" x14ac:dyDescent="0.25">
      <c r="A631" s="10"/>
      <c r="B631" s="105"/>
      <c r="C631" s="106">
        <f t="shared" si="9"/>
        <v>0</v>
      </c>
    </row>
    <row r="632" spans="1:3" x14ac:dyDescent="0.25">
      <c r="A632" s="10"/>
      <c r="B632" s="105"/>
      <c r="C632" s="106">
        <f t="shared" si="9"/>
        <v>0</v>
      </c>
    </row>
    <row r="633" spans="1:3" x14ac:dyDescent="0.25">
      <c r="A633" s="10"/>
      <c r="B633" s="105"/>
      <c r="C633" s="106">
        <f t="shared" si="9"/>
        <v>0</v>
      </c>
    </row>
    <row r="634" spans="1:3" x14ac:dyDescent="0.25">
      <c r="A634" s="10"/>
      <c r="B634" s="105"/>
      <c r="C634" s="106">
        <f t="shared" si="9"/>
        <v>0</v>
      </c>
    </row>
    <row r="635" spans="1:3" x14ac:dyDescent="0.25">
      <c r="A635" s="10"/>
      <c r="B635" s="105"/>
      <c r="C635" s="106">
        <f t="shared" si="9"/>
        <v>0</v>
      </c>
    </row>
    <row r="636" spans="1:3" x14ac:dyDescent="0.25">
      <c r="A636" s="10"/>
      <c r="B636" s="105"/>
      <c r="C636" s="106">
        <f t="shared" si="9"/>
        <v>0</v>
      </c>
    </row>
    <row r="637" spans="1:3" x14ac:dyDescent="0.25">
      <c r="A637" s="10"/>
      <c r="B637" s="105"/>
      <c r="C637" s="106">
        <f t="shared" si="9"/>
        <v>0</v>
      </c>
    </row>
    <row r="638" spans="1:3" x14ac:dyDescent="0.25">
      <c r="A638" s="10"/>
      <c r="B638" s="105"/>
      <c r="C638" s="106">
        <f t="shared" si="9"/>
        <v>0</v>
      </c>
    </row>
    <row r="639" spans="1:3" x14ac:dyDescent="0.25">
      <c r="A639" s="10"/>
      <c r="B639" s="105"/>
      <c r="C639" s="106">
        <f t="shared" si="9"/>
        <v>0</v>
      </c>
    </row>
    <row r="640" spans="1:3" x14ac:dyDescent="0.25">
      <c r="A640" s="10"/>
      <c r="B640" s="105"/>
      <c r="C640" s="106">
        <f t="shared" si="9"/>
        <v>0</v>
      </c>
    </row>
    <row r="641" spans="1:3" x14ac:dyDescent="0.25">
      <c r="A641" s="10"/>
      <c r="B641" s="105"/>
      <c r="C641" s="106">
        <f t="shared" si="9"/>
        <v>0</v>
      </c>
    </row>
    <row r="642" spans="1:3" x14ac:dyDescent="0.25">
      <c r="A642" s="10"/>
      <c r="B642" s="105"/>
      <c r="C642" s="106">
        <f t="shared" si="9"/>
        <v>0</v>
      </c>
    </row>
    <row r="643" spans="1:3" x14ac:dyDescent="0.25">
      <c r="A643" s="10"/>
      <c r="B643" s="105"/>
      <c r="C643" s="106">
        <f t="shared" ref="C643:C706" si="10">IF(B$1002=0,0,B643/B$1002) *100</f>
        <v>0</v>
      </c>
    </row>
    <row r="644" spans="1:3" x14ac:dyDescent="0.25">
      <c r="A644" s="10"/>
      <c r="B644" s="105"/>
      <c r="C644" s="106">
        <f t="shared" si="10"/>
        <v>0</v>
      </c>
    </row>
    <row r="645" spans="1:3" x14ac:dyDescent="0.25">
      <c r="A645" s="10"/>
      <c r="B645" s="105"/>
      <c r="C645" s="106">
        <f t="shared" si="10"/>
        <v>0</v>
      </c>
    </row>
    <row r="646" spans="1:3" x14ac:dyDescent="0.25">
      <c r="A646" s="10"/>
      <c r="B646" s="105"/>
      <c r="C646" s="106">
        <f t="shared" si="10"/>
        <v>0</v>
      </c>
    </row>
    <row r="647" spans="1:3" x14ac:dyDescent="0.25">
      <c r="A647" s="10"/>
      <c r="B647" s="105"/>
      <c r="C647" s="106">
        <f t="shared" si="10"/>
        <v>0</v>
      </c>
    </row>
    <row r="648" spans="1:3" x14ac:dyDescent="0.25">
      <c r="A648" s="10"/>
      <c r="B648" s="105"/>
      <c r="C648" s="106">
        <f t="shared" si="10"/>
        <v>0</v>
      </c>
    </row>
    <row r="649" spans="1:3" x14ac:dyDescent="0.25">
      <c r="A649" s="10"/>
      <c r="B649" s="105"/>
      <c r="C649" s="106">
        <f t="shared" si="10"/>
        <v>0</v>
      </c>
    </row>
    <row r="650" spans="1:3" x14ac:dyDescent="0.25">
      <c r="A650" s="10"/>
      <c r="B650" s="105"/>
      <c r="C650" s="106">
        <f t="shared" si="10"/>
        <v>0</v>
      </c>
    </row>
    <row r="651" spans="1:3" x14ac:dyDescent="0.25">
      <c r="A651" s="10"/>
      <c r="B651" s="105"/>
      <c r="C651" s="106">
        <f t="shared" si="10"/>
        <v>0</v>
      </c>
    </row>
    <row r="652" spans="1:3" x14ac:dyDescent="0.25">
      <c r="A652" s="10"/>
      <c r="B652" s="105"/>
      <c r="C652" s="106">
        <f t="shared" si="10"/>
        <v>0</v>
      </c>
    </row>
    <row r="653" spans="1:3" x14ac:dyDescent="0.25">
      <c r="A653" s="10"/>
      <c r="B653" s="105"/>
      <c r="C653" s="106">
        <f t="shared" si="10"/>
        <v>0</v>
      </c>
    </row>
    <row r="654" spans="1:3" x14ac:dyDescent="0.25">
      <c r="A654" s="10"/>
      <c r="B654" s="105"/>
      <c r="C654" s="106">
        <f t="shared" si="10"/>
        <v>0</v>
      </c>
    </row>
    <row r="655" spans="1:3" x14ac:dyDescent="0.25">
      <c r="A655" s="10"/>
      <c r="B655" s="105"/>
      <c r="C655" s="106">
        <f t="shared" si="10"/>
        <v>0</v>
      </c>
    </row>
    <row r="656" spans="1:3" x14ac:dyDescent="0.25">
      <c r="A656" s="10"/>
      <c r="B656" s="105"/>
      <c r="C656" s="106">
        <f t="shared" si="10"/>
        <v>0</v>
      </c>
    </row>
    <row r="657" spans="1:3" x14ac:dyDescent="0.25">
      <c r="A657" s="10"/>
      <c r="B657" s="105"/>
      <c r="C657" s="106">
        <f t="shared" si="10"/>
        <v>0</v>
      </c>
    </row>
    <row r="658" spans="1:3" x14ac:dyDescent="0.25">
      <c r="A658" s="10"/>
      <c r="B658" s="105"/>
      <c r="C658" s="106">
        <f t="shared" si="10"/>
        <v>0</v>
      </c>
    </row>
    <row r="659" spans="1:3" x14ac:dyDescent="0.25">
      <c r="A659" s="10"/>
      <c r="B659" s="105"/>
      <c r="C659" s="106">
        <f t="shared" si="10"/>
        <v>0</v>
      </c>
    </row>
    <row r="660" spans="1:3" x14ac:dyDescent="0.25">
      <c r="A660" s="10"/>
      <c r="B660" s="105"/>
      <c r="C660" s="106">
        <f t="shared" si="10"/>
        <v>0</v>
      </c>
    </row>
    <row r="661" spans="1:3" x14ac:dyDescent="0.25">
      <c r="A661" s="10"/>
      <c r="B661" s="105"/>
      <c r="C661" s="106">
        <f t="shared" si="10"/>
        <v>0</v>
      </c>
    </row>
    <row r="662" spans="1:3" x14ac:dyDescent="0.25">
      <c r="A662" s="10"/>
      <c r="B662" s="105"/>
      <c r="C662" s="106">
        <f t="shared" si="10"/>
        <v>0</v>
      </c>
    </row>
    <row r="663" spans="1:3" x14ac:dyDescent="0.25">
      <c r="A663" s="10"/>
      <c r="B663" s="105"/>
      <c r="C663" s="106">
        <f t="shared" si="10"/>
        <v>0</v>
      </c>
    </row>
    <row r="664" spans="1:3" x14ac:dyDescent="0.25">
      <c r="A664" s="10"/>
      <c r="B664" s="105"/>
      <c r="C664" s="106">
        <f t="shared" si="10"/>
        <v>0</v>
      </c>
    </row>
    <row r="665" spans="1:3" x14ac:dyDescent="0.25">
      <c r="A665" s="10"/>
      <c r="B665" s="105"/>
      <c r="C665" s="106">
        <f t="shared" si="10"/>
        <v>0</v>
      </c>
    </row>
    <row r="666" spans="1:3" x14ac:dyDescent="0.25">
      <c r="A666" s="10"/>
      <c r="B666" s="105"/>
      <c r="C666" s="106">
        <f t="shared" si="10"/>
        <v>0</v>
      </c>
    </row>
    <row r="667" spans="1:3" x14ac:dyDescent="0.25">
      <c r="A667" s="10"/>
      <c r="B667" s="105"/>
      <c r="C667" s="106">
        <f t="shared" si="10"/>
        <v>0</v>
      </c>
    </row>
    <row r="668" spans="1:3" x14ac:dyDescent="0.25">
      <c r="A668" s="10"/>
      <c r="B668" s="105"/>
      <c r="C668" s="106">
        <f t="shared" si="10"/>
        <v>0</v>
      </c>
    </row>
    <row r="669" spans="1:3" x14ac:dyDescent="0.25">
      <c r="A669" s="10"/>
      <c r="B669" s="105"/>
      <c r="C669" s="106">
        <f t="shared" si="10"/>
        <v>0</v>
      </c>
    </row>
    <row r="670" spans="1:3" x14ac:dyDescent="0.25">
      <c r="A670" s="10"/>
      <c r="B670" s="105"/>
      <c r="C670" s="106">
        <f t="shared" si="10"/>
        <v>0</v>
      </c>
    </row>
    <row r="671" spans="1:3" x14ac:dyDescent="0.25">
      <c r="A671" s="10"/>
      <c r="B671" s="105"/>
      <c r="C671" s="106">
        <f t="shared" si="10"/>
        <v>0</v>
      </c>
    </row>
    <row r="672" spans="1:3" x14ac:dyDescent="0.25">
      <c r="A672" s="10"/>
      <c r="B672" s="105"/>
      <c r="C672" s="106">
        <f t="shared" si="10"/>
        <v>0</v>
      </c>
    </row>
    <row r="673" spans="1:3" x14ac:dyDescent="0.25">
      <c r="A673" s="10"/>
      <c r="B673" s="105"/>
      <c r="C673" s="106">
        <f t="shared" si="10"/>
        <v>0</v>
      </c>
    </row>
    <row r="674" spans="1:3" x14ac:dyDescent="0.25">
      <c r="A674" s="10"/>
      <c r="B674" s="105"/>
      <c r="C674" s="106">
        <f t="shared" si="10"/>
        <v>0</v>
      </c>
    </row>
    <row r="675" spans="1:3" x14ac:dyDescent="0.25">
      <c r="A675" s="10"/>
      <c r="B675" s="105"/>
      <c r="C675" s="106">
        <f t="shared" si="10"/>
        <v>0</v>
      </c>
    </row>
    <row r="676" spans="1:3" x14ac:dyDescent="0.25">
      <c r="A676" s="10"/>
      <c r="B676" s="105"/>
      <c r="C676" s="106">
        <f t="shared" si="10"/>
        <v>0</v>
      </c>
    </row>
    <row r="677" spans="1:3" x14ac:dyDescent="0.25">
      <c r="A677" s="10"/>
      <c r="B677" s="105"/>
      <c r="C677" s="106">
        <f t="shared" si="10"/>
        <v>0</v>
      </c>
    </row>
    <row r="678" spans="1:3" x14ac:dyDescent="0.25">
      <c r="A678" s="10"/>
      <c r="B678" s="105"/>
      <c r="C678" s="106">
        <f t="shared" si="10"/>
        <v>0</v>
      </c>
    </row>
    <row r="679" spans="1:3" x14ac:dyDescent="0.25">
      <c r="A679" s="10"/>
      <c r="B679" s="105"/>
      <c r="C679" s="106">
        <f t="shared" si="10"/>
        <v>0</v>
      </c>
    </row>
    <row r="680" spans="1:3" x14ac:dyDescent="0.25">
      <c r="A680" s="10"/>
      <c r="B680" s="105"/>
      <c r="C680" s="106">
        <f t="shared" si="10"/>
        <v>0</v>
      </c>
    </row>
    <row r="681" spans="1:3" x14ac:dyDescent="0.25">
      <c r="A681" s="10"/>
      <c r="B681" s="105"/>
      <c r="C681" s="106">
        <f t="shared" si="10"/>
        <v>0</v>
      </c>
    </row>
    <row r="682" spans="1:3" x14ac:dyDescent="0.25">
      <c r="A682" s="10"/>
      <c r="B682" s="105"/>
      <c r="C682" s="106">
        <f t="shared" si="10"/>
        <v>0</v>
      </c>
    </row>
    <row r="683" spans="1:3" x14ac:dyDescent="0.25">
      <c r="A683" s="10"/>
      <c r="B683" s="105"/>
      <c r="C683" s="106">
        <f t="shared" si="10"/>
        <v>0</v>
      </c>
    </row>
    <row r="684" spans="1:3" x14ac:dyDescent="0.25">
      <c r="A684" s="10"/>
      <c r="B684" s="105"/>
      <c r="C684" s="106">
        <f t="shared" si="10"/>
        <v>0</v>
      </c>
    </row>
    <row r="685" spans="1:3" x14ac:dyDescent="0.25">
      <c r="A685" s="10"/>
      <c r="B685" s="105"/>
      <c r="C685" s="106">
        <f t="shared" si="10"/>
        <v>0</v>
      </c>
    </row>
    <row r="686" spans="1:3" x14ac:dyDescent="0.25">
      <c r="A686" s="10"/>
      <c r="B686" s="105"/>
      <c r="C686" s="106">
        <f t="shared" si="10"/>
        <v>0</v>
      </c>
    </row>
    <row r="687" spans="1:3" x14ac:dyDescent="0.25">
      <c r="A687" s="10"/>
      <c r="B687" s="105"/>
      <c r="C687" s="106">
        <f t="shared" si="10"/>
        <v>0</v>
      </c>
    </row>
    <row r="688" spans="1:3" x14ac:dyDescent="0.25">
      <c r="A688" s="10"/>
      <c r="B688" s="105"/>
      <c r="C688" s="106">
        <f t="shared" si="10"/>
        <v>0</v>
      </c>
    </row>
    <row r="689" spans="1:3" x14ac:dyDescent="0.25">
      <c r="A689" s="10"/>
      <c r="B689" s="105"/>
      <c r="C689" s="106">
        <f t="shared" si="10"/>
        <v>0</v>
      </c>
    </row>
    <row r="690" spans="1:3" x14ac:dyDescent="0.25">
      <c r="A690" s="10"/>
      <c r="B690" s="105"/>
      <c r="C690" s="106">
        <f t="shared" si="10"/>
        <v>0</v>
      </c>
    </row>
    <row r="691" spans="1:3" x14ac:dyDescent="0.25">
      <c r="A691" s="10"/>
      <c r="B691" s="105"/>
      <c r="C691" s="106">
        <f t="shared" si="10"/>
        <v>0</v>
      </c>
    </row>
    <row r="692" spans="1:3" x14ac:dyDescent="0.25">
      <c r="A692" s="10"/>
      <c r="B692" s="105"/>
      <c r="C692" s="106">
        <f t="shared" si="10"/>
        <v>0</v>
      </c>
    </row>
    <row r="693" spans="1:3" x14ac:dyDescent="0.25">
      <c r="A693" s="10"/>
      <c r="B693" s="105"/>
      <c r="C693" s="106">
        <f t="shared" si="10"/>
        <v>0</v>
      </c>
    </row>
    <row r="694" spans="1:3" x14ac:dyDescent="0.25">
      <c r="A694" s="10"/>
      <c r="B694" s="105"/>
      <c r="C694" s="106">
        <f t="shared" si="10"/>
        <v>0</v>
      </c>
    </row>
    <row r="695" spans="1:3" x14ac:dyDescent="0.25">
      <c r="A695" s="10"/>
      <c r="B695" s="105"/>
      <c r="C695" s="106">
        <f t="shared" si="10"/>
        <v>0</v>
      </c>
    </row>
    <row r="696" spans="1:3" x14ac:dyDescent="0.25">
      <c r="A696" s="10"/>
      <c r="B696" s="105"/>
      <c r="C696" s="106">
        <f t="shared" si="10"/>
        <v>0</v>
      </c>
    </row>
    <row r="697" spans="1:3" x14ac:dyDescent="0.25">
      <c r="A697" s="10"/>
      <c r="B697" s="105"/>
      <c r="C697" s="106">
        <f t="shared" si="10"/>
        <v>0</v>
      </c>
    </row>
    <row r="698" spans="1:3" x14ac:dyDescent="0.25">
      <c r="A698" s="10"/>
      <c r="B698" s="105"/>
      <c r="C698" s="106">
        <f t="shared" si="10"/>
        <v>0</v>
      </c>
    </row>
    <row r="699" spans="1:3" x14ac:dyDescent="0.25">
      <c r="A699" s="10"/>
      <c r="B699" s="105"/>
      <c r="C699" s="106">
        <f t="shared" si="10"/>
        <v>0</v>
      </c>
    </row>
    <row r="700" spans="1:3" x14ac:dyDescent="0.25">
      <c r="A700" s="10"/>
      <c r="B700" s="105"/>
      <c r="C700" s="106">
        <f t="shared" si="10"/>
        <v>0</v>
      </c>
    </row>
    <row r="701" spans="1:3" x14ac:dyDescent="0.25">
      <c r="A701" s="10"/>
      <c r="B701" s="105"/>
      <c r="C701" s="106">
        <f t="shared" si="10"/>
        <v>0</v>
      </c>
    </row>
    <row r="702" spans="1:3" x14ac:dyDescent="0.25">
      <c r="A702" s="10"/>
      <c r="B702" s="105"/>
      <c r="C702" s="106">
        <f t="shared" si="10"/>
        <v>0</v>
      </c>
    </row>
    <row r="703" spans="1:3" x14ac:dyDescent="0.25">
      <c r="A703" s="10"/>
      <c r="B703" s="105"/>
      <c r="C703" s="106">
        <f t="shared" si="10"/>
        <v>0</v>
      </c>
    </row>
    <row r="704" spans="1:3" x14ac:dyDescent="0.25">
      <c r="A704" s="10"/>
      <c r="B704" s="105"/>
      <c r="C704" s="106">
        <f t="shared" si="10"/>
        <v>0</v>
      </c>
    </row>
    <row r="705" spans="1:3" x14ac:dyDescent="0.25">
      <c r="A705" s="10"/>
      <c r="B705" s="105"/>
      <c r="C705" s="106">
        <f t="shared" si="10"/>
        <v>0</v>
      </c>
    </row>
    <row r="706" spans="1:3" x14ac:dyDescent="0.25">
      <c r="A706" s="10"/>
      <c r="B706" s="105"/>
      <c r="C706" s="106">
        <f t="shared" si="10"/>
        <v>0</v>
      </c>
    </row>
    <row r="707" spans="1:3" x14ac:dyDescent="0.25">
      <c r="A707" s="10"/>
      <c r="B707" s="105"/>
      <c r="C707" s="106">
        <f t="shared" ref="C707:C770" si="11">IF(B$1002=0,0,B707/B$1002) *100</f>
        <v>0</v>
      </c>
    </row>
    <row r="708" spans="1:3" x14ac:dyDescent="0.25">
      <c r="A708" s="10"/>
      <c r="B708" s="105"/>
      <c r="C708" s="106">
        <f t="shared" si="11"/>
        <v>0</v>
      </c>
    </row>
    <row r="709" spans="1:3" x14ac:dyDescent="0.25">
      <c r="A709" s="10"/>
      <c r="B709" s="105"/>
      <c r="C709" s="106">
        <f t="shared" si="11"/>
        <v>0</v>
      </c>
    </row>
    <row r="710" spans="1:3" x14ac:dyDescent="0.25">
      <c r="A710" s="10"/>
      <c r="B710" s="105"/>
      <c r="C710" s="106">
        <f t="shared" si="11"/>
        <v>0</v>
      </c>
    </row>
    <row r="711" spans="1:3" x14ac:dyDescent="0.25">
      <c r="A711" s="10"/>
      <c r="B711" s="105"/>
      <c r="C711" s="106">
        <f t="shared" si="11"/>
        <v>0</v>
      </c>
    </row>
    <row r="712" spans="1:3" x14ac:dyDescent="0.25">
      <c r="A712" s="10"/>
      <c r="B712" s="105"/>
      <c r="C712" s="106">
        <f t="shared" si="11"/>
        <v>0</v>
      </c>
    </row>
    <row r="713" spans="1:3" x14ac:dyDescent="0.25">
      <c r="A713" s="10"/>
      <c r="B713" s="105"/>
      <c r="C713" s="106">
        <f t="shared" si="11"/>
        <v>0</v>
      </c>
    </row>
    <row r="714" spans="1:3" x14ac:dyDescent="0.25">
      <c r="A714" s="10"/>
      <c r="B714" s="105"/>
      <c r="C714" s="106">
        <f t="shared" si="11"/>
        <v>0</v>
      </c>
    </row>
    <row r="715" spans="1:3" x14ac:dyDescent="0.25">
      <c r="A715" s="10"/>
      <c r="B715" s="105"/>
      <c r="C715" s="106">
        <f t="shared" si="11"/>
        <v>0</v>
      </c>
    </row>
    <row r="716" spans="1:3" x14ac:dyDescent="0.25">
      <c r="A716" s="10"/>
      <c r="B716" s="105"/>
      <c r="C716" s="106">
        <f t="shared" si="11"/>
        <v>0</v>
      </c>
    </row>
    <row r="717" spans="1:3" x14ac:dyDescent="0.25">
      <c r="A717" s="10"/>
      <c r="B717" s="105"/>
      <c r="C717" s="106">
        <f t="shared" si="11"/>
        <v>0</v>
      </c>
    </row>
    <row r="718" spans="1:3" x14ac:dyDescent="0.25">
      <c r="A718" s="10"/>
      <c r="B718" s="105"/>
      <c r="C718" s="106">
        <f t="shared" si="11"/>
        <v>0</v>
      </c>
    </row>
    <row r="719" spans="1:3" x14ac:dyDescent="0.25">
      <c r="A719" s="10"/>
      <c r="B719" s="105"/>
      <c r="C719" s="106">
        <f t="shared" si="11"/>
        <v>0</v>
      </c>
    </row>
    <row r="720" spans="1:3" x14ac:dyDescent="0.25">
      <c r="A720" s="10"/>
      <c r="B720" s="105"/>
      <c r="C720" s="106">
        <f t="shared" si="11"/>
        <v>0</v>
      </c>
    </row>
    <row r="721" spans="1:3" x14ac:dyDescent="0.25">
      <c r="A721" s="10"/>
      <c r="B721" s="105"/>
      <c r="C721" s="106">
        <f t="shared" si="11"/>
        <v>0</v>
      </c>
    </row>
    <row r="722" spans="1:3" x14ac:dyDescent="0.25">
      <c r="A722" s="10"/>
      <c r="B722" s="105"/>
      <c r="C722" s="106">
        <f t="shared" si="11"/>
        <v>0</v>
      </c>
    </row>
    <row r="723" spans="1:3" x14ac:dyDescent="0.25">
      <c r="A723" s="10"/>
      <c r="B723" s="105"/>
      <c r="C723" s="106">
        <f t="shared" si="11"/>
        <v>0</v>
      </c>
    </row>
    <row r="724" spans="1:3" x14ac:dyDescent="0.25">
      <c r="A724" s="10"/>
      <c r="B724" s="105"/>
      <c r="C724" s="106">
        <f t="shared" si="11"/>
        <v>0</v>
      </c>
    </row>
    <row r="725" spans="1:3" x14ac:dyDescent="0.25">
      <c r="A725" s="10"/>
      <c r="B725" s="105"/>
      <c r="C725" s="106">
        <f t="shared" si="11"/>
        <v>0</v>
      </c>
    </row>
    <row r="726" spans="1:3" x14ac:dyDescent="0.25">
      <c r="A726" s="10"/>
      <c r="B726" s="105"/>
      <c r="C726" s="106">
        <f t="shared" si="11"/>
        <v>0</v>
      </c>
    </row>
    <row r="727" spans="1:3" x14ac:dyDescent="0.25">
      <c r="A727" s="10"/>
      <c r="B727" s="105"/>
      <c r="C727" s="106">
        <f t="shared" si="11"/>
        <v>0</v>
      </c>
    </row>
    <row r="728" spans="1:3" x14ac:dyDescent="0.25">
      <c r="A728" s="10"/>
      <c r="B728" s="105"/>
      <c r="C728" s="106">
        <f t="shared" si="11"/>
        <v>0</v>
      </c>
    </row>
    <row r="729" spans="1:3" x14ac:dyDescent="0.25">
      <c r="A729" s="10"/>
      <c r="B729" s="105"/>
      <c r="C729" s="106">
        <f t="shared" si="11"/>
        <v>0</v>
      </c>
    </row>
    <row r="730" spans="1:3" x14ac:dyDescent="0.25">
      <c r="A730" s="10"/>
      <c r="B730" s="105"/>
      <c r="C730" s="106">
        <f t="shared" si="11"/>
        <v>0</v>
      </c>
    </row>
    <row r="731" spans="1:3" x14ac:dyDescent="0.25">
      <c r="A731" s="10"/>
      <c r="B731" s="105"/>
      <c r="C731" s="106">
        <f t="shared" si="11"/>
        <v>0</v>
      </c>
    </row>
    <row r="732" spans="1:3" x14ac:dyDescent="0.25">
      <c r="A732" s="10"/>
      <c r="B732" s="105"/>
      <c r="C732" s="106">
        <f t="shared" si="11"/>
        <v>0</v>
      </c>
    </row>
    <row r="733" spans="1:3" x14ac:dyDescent="0.25">
      <c r="A733" s="10"/>
      <c r="B733" s="105"/>
      <c r="C733" s="106">
        <f t="shared" si="11"/>
        <v>0</v>
      </c>
    </row>
    <row r="734" spans="1:3" x14ac:dyDescent="0.25">
      <c r="A734" s="10"/>
      <c r="B734" s="105"/>
      <c r="C734" s="106">
        <f t="shared" si="11"/>
        <v>0</v>
      </c>
    </row>
    <row r="735" spans="1:3" x14ac:dyDescent="0.25">
      <c r="A735" s="10"/>
      <c r="B735" s="105"/>
      <c r="C735" s="106">
        <f t="shared" si="11"/>
        <v>0</v>
      </c>
    </row>
    <row r="736" spans="1:3" x14ac:dyDescent="0.25">
      <c r="A736" s="10"/>
      <c r="B736" s="105"/>
      <c r="C736" s="106">
        <f t="shared" si="11"/>
        <v>0</v>
      </c>
    </row>
    <row r="737" spans="1:3" x14ac:dyDescent="0.25">
      <c r="A737" s="10"/>
      <c r="B737" s="105"/>
      <c r="C737" s="106">
        <f t="shared" si="11"/>
        <v>0</v>
      </c>
    </row>
    <row r="738" spans="1:3" x14ac:dyDescent="0.25">
      <c r="A738" s="10"/>
      <c r="B738" s="105"/>
      <c r="C738" s="106">
        <f t="shared" si="11"/>
        <v>0</v>
      </c>
    </row>
    <row r="739" spans="1:3" x14ac:dyDescent="0.25">
      <c r="A739" s="10"/>
      <c r="B739" s="105"/>
      <c r="C739" s="106">
        <f t="shared" si="11"/>
        <v>0</v>
      </c>
    </row>
    <row r="740" spans="1:3" x14ac:dyDescent="0.25">
      <c r="A740" s="10"/>
      <c r="B740" s="105"/>
      <c r="C740" s="106">
        <f t="shared" si="11"/>
        <v>0</v>
      </c>
    </row>
    <row r="741" spans="1:3" x14ac:dyDescent="0.25">
      <c r="A741" s="10"/>
      <c r="B741" s="105"/>
      <c r="C741" s="106">
        <f t="shared" si="11"/>
        <v>0</v>
      </c>
    </row>
    <row r="742" spans="1:3" x14ac:dyDescent="0.25">
      <c r="A742" s="10"/>
      <c r="B742" s="105"/>
      <c r="C742" s="106">
        <f t="shared" si="11"/>
        <v>0</v>
      </c>
    </row>
    <row r="743" spans="1:3" x14ac:dyDescent="0.25">
      <c r="A743" s="10"/>
      <c r="B743" s="105"/>
      <c r="C743" s="106">
        <f t="shared" si="11"/>
        <v>0</v>
      </c>
    </row>
    <row r="744" spans="1:3" x14ac:dyDescent="0.25">
      <c r="A744" s="10"/>
      <c r="B744" s="105"/>
      <c r="C744" s="106">
        <f t="shared" si="11"/>
        <v>0</v>
      </c>
    </row>
    <row r="745" spans="1:3" x14ac:dyDescent="0.25">
      <c r="A745" s="10"/>
      <c r="B745" s="105"/>
      <c r="C745" s="106">
        <f t="shared" si="11"/>
        <v>0</v>
      </c>
    </row>
    <row r="746" spans="1:3" x14ac:dyDescent="0.25">
      <c r="A746" s="10"/>
      <c r="B746" s="105"/>
      <c r="C746" s="106">
        <f t="shared" si="11"/>
        <v>0</v>
      </c>
    </row>
    <row r="747" spans="1:3" x14ac:dyDescent="0.25">
      <c r="A747" s="10"/>
      <c r="B747" s="105"/>
      <c r="C747" s="106">
        <f t="shared" si="11"/>
        <v>0</v>
      </c>
    </row>
    <row r="748" spans="1:3" x14ac:dyDescent="0.25">
      <c r="A748" s="10"/>
      <c r="B748" s="105"/>
      <c r="C748" s="106">
        <f t="shared" si="11"/>
        <v>0</v>
      </c>
    </row>
    <row r="749" spans="1:3" x14ac:dyDescent="0.25">
      <c r="A749" s="10"/>
      <c r="B749" s="105"/>
      <c r="C749" s="106">
        <f t="shared" si="11"/>
        <v>0</v>
      </c>
    </row>
    <row r="750" spans="1:3" x14ac:dyDescent="0.25">
      <c r="A750" s="10"/>
      <c r="B750" s="105"/>
      <c r="C750" s="106">
        <f t="shared" si="11"/>
        <v>0</v>
      </c>
    </row>
    <row r="751" spans="1:3" x14ac:dyDescent="0.25">
      <c r="A751" s="10"/>
      <c r="B751" s="105"/>
      <c r="C751" s="106">
        <f t="shared" si="11"/>
        <v>0</v>
      </c>
    </row>
    <row r="752" spans="1:3" x14ac:dyDescent="0.25">
      <c r="A752" s="10"/>
      <c r="B752" s="105"/>
      <c r="C752" s="106">
        <f t="shared" si="11"/>
        <v>0</v>
      </c>
    </row>
    <row r="753" spans="1:3" x14ac:dyDescent="0.25">
      <c r="A753" s="10"/>
      <c r="B753" s="105"/>
      <c r="C753" s="106">
        <f t="shared" si="11"/>
        <v>0</v>
      </c>
    </row>
    <row r="754" spans="1:3" x14ac:dyDescent="0.25">
      <c r="A754" s="10"/>
      <c r="B754" s="105"/>
      <c r="C754" s="106">
        <f t="shared" si="11"/>
        <v>0</v>
      </c>
    </row>
    <row r="755" spans="1:3" x14ac:dyDescent="0.25">
      <c r="A755" s="10"/>
      <c r="B755" s="105"/>
      <c r="C755" s="106">
        <f t="shared" si="11"/>
        <v>0</v>
      </c>
    </row>
    <row r="756" spans="1:3" x14ac:dyDescent="0.25">
      <c r="A756" s="10"/>
      <c r="B756" s="105"/>
      <c r="C756" s="106">
        <f t="shared" si="11"/>
        <v>0</v>
      </c>
    </row>
    <row r="757" spans="1:3" x14ac:dyDescent="0.25">
      <c r="A757" s="10"/>
      <c r="B757" s="105"/>
      <c r="C757" s="106">
        <f t="shared" si="11"/>
        <v>0</v>
      </c>
    </row>
    <row r="758" spans="1:3" x14ac:dyDescent="0.25">
      <c r="A758" s="10"/>
      <c r="B758" s="105"/>
      <c r="C758" s="106">
        <f t="shared" si="11"/>
        <v>0</v>
      </c>
    </row>
    <row r="759" spans="1:3" x14ac:dyDescent="0.25">
      <c r="A759" s="10"/>
      <c r="B759" s="105"/>
      <c r="C759" s="106">
        <f t="shared" si="11"/>
        <v>0</v>
      </c>
    </row>
    <row r="760" spans="1:3" x14ac:dyDescent="0.25">
      <c r="A760" s="10"/>
      <c r="B760" s="105"/>
      <c r="C760" s="106">
        <f t="shared" si="11"/>
        <v>0</v>
      </c>
    </row>
    <row r="761" spans="1:3" x14ac:dyDescent="0.25">
      <c r="A761" s="10"/>
      <c r="B761" s="105"/>
      <c r="C761" s="106">
        <f t="shared" si="11"/>
        <v>0</v>
      </c>
    </row>
    <row r="762" spans="1:3" x14ac:dyDescent="0.25">
      <c r="A762" s="10"/>
      <c r="B762" s="105"/>
      <c r="C762" s="106">
        <f t="shared" si="11"/>
        <v>0</v>
      </c>
    </row>
    <row r="763" spans="1:3" x14ac:dyDescent="0.25">
      <c r="A763" s="10"/>
      <c r="B763" s="105"/>
      <c r="C763" s="106">
        <f t="shared" si="11"/>
        <v>0</v>
      </c>
    </row>
    <row r="764" spans="1:3" x14ac:dyDescent="0.25">
      <c r="A764" s="10"/>
      <c r="B764" s="105"/>
      <c r="C764" s="106">
        <f t="shared" si="11"/>
        <v>0</v>
      </c>
    </row>
    <row r="765" spans="1:3" x14ac:dyDescent="0.25">
      <c r="A765" s="10"/>
      <c r="B765" s="105"/>
      <c r="C765" s="106">
        <f t="shared" si="11"/>
        <v>0</v>
      </c>
    </row>
    <row r="766" spans="1:3" x14ac:dyDescent="0.25">
      <c r="A766" s="10"/>
      <c r="B766" s="105"/>
      <c r="C766" s="106">
        <f t="shared" si="11"/>
        <v>0</v>
      </c>
    </row>
    <row r="767" spans="1:3" x14ac:dyDescent="0.25">
      <c r="A767" s="10"/>
      <c r="B767" s="105"/>
      <c r="C767" s="106">
        <f t="shared" si="11"/>
        <v>0</v>
      </c>
    </row>
    <row r="768" spans="1:3" x14ac:dyDescent="0.25">
      <c r="A768" s="10"/>
      <c r="B768" s="105"/>
      <c r="C768" s="106">
        <f t="shared" si="11"/>
        <v>0</v>
      </c>
    </row>
    <row r="769" spans="1:3" x14ac:dyDescent="0.25">
      <c r="A769" s="10"/>
      <c r="B769" s="105"/>
      <c r="C769" s="106">
        <f t="shared" si="11"/>
        <v>0</v>
      </c>
    </row>
    <row r="770" spans="1:3" x14ac:dyDescent="0.25">
      <c r="A770" s="10"/>
      <c r="B770" s="105"/>
      <c r="C770" s="106">
        <f t="shared" si="11"/>
        <v>0</v>
      </c>
    </row>
    <row r="771" spans="1:3" x14ac:dyDescent="0.25">
      <c r="A771" s="10"/>
      <c r="B771" s="105"/>
      <c r="C771" s="106">
        <f t="shared" ref="C771:C834" si="12">IF(B$1002=0,0,B771/B$1002) *100</f>
        <v>0</v>
      </c>
    </row>
    <row r="772" spans="1:3" x14ac:dyDescent="0.25">
      <c r="A772" s="10"/>
      <c r="B772" s="105"/>
      <c r="C772" s="106">
        <f t="shared" si="12"/>
        <v>0</v>
      </c>
    </row>
    <row r="773" spans="1:3" x14ac:dyDescent="0.25">
      <c r="A773" s="10"/>
      <c r="B773" s="105"/>
      <c r="C773" s="106">
        <f t="shared" si="12"/>
        <v>0</v>
      </c>
    </row>
    <row r="774" spans="1:3" x14ac:dyDescent="0.25">
      <c r="A774" s="10"/>
      <c r="B774" s="105"/>
      <c r="C774" s="106">
        <f t="shared" si="12"/>
        <v>0</v>
      </c>
    </row>
    <row r="775" spans="1:3" x14ac:dyDescent="0.25">
      <c r="A775" s="10"/>
      <c r="B775" s="105"/>
      <c r="C775" s="106">
        <f t="shared" si="12"/>
        <v>0</v>
      </c>
    </row>
    <row r="776" spans="1:3" x14ac:dyDescent="0.25">
      <c r="A776" s="10"/>
      <c r="B776" s="105"/>
      <c r="C776" s="106">
        <f t="shared" si="12"/>
        <v>0</v>
      </c>
    </row>
    <row r="777" spans="1:3" x14ac:dyDescent="0.25">
      <c r="A777" s="10"/>
      <c r="B777" s="105"/>
      <c r="C777" s="106">
        <f t="shared" si="12"/>
        <v>0</v>
      </c>
    </row>
    <row r="778" spans="1:3" x14ac:dyDescent="0.25">
      <c r="A778" s="10"/>
      <c r="B778" s="105"/>
      <c r="C778" s="106">
        <f t="shared" si="12"/>
        <v>0</v>
      </c>
    </row>
    <row r="779" spans="1:3" x14ac:dyDescent="0.25">
      <c r="A779" s="10"/>
      <c r="B779" s="105"/>
      <c r="C779" s="106">
        <f t="shared" si="12"/>
        <v>0</v>
      </c>
    </row>
    <row r="780" spans="1:3" x14ac:dyDescent="0.25">
      <c r="A780" s="10"/>
      <c r="B780" s="105"/>
      <c r="C780" s="106">
        <f t="shared" si="12"/>
        <v>0</v>
      </c>
    </row>
    <row r="781" spans="1:3" x14ac:dyDescent="0.25">
      <c r="A781" s="10"/>
      <c r="B781" s="105"/>
      <c r="C781" s="106">
        <f t="shared" si="12"/>
        <v>0</v>
      </c>
    </row>
    <row r="782" spans="1:3" x14ac:dyDescent="0.25">
      <c r="A782" s="10"/>
      <c r="B782" s="105"/>
      <c r="C782" s="106">
        <f t="shared" si="12"/>
        <v>0</v>
      </c>
    </row>
    <row r="783" spans="1:3" x14ac:dyDescent="0.25">
      <c r="A783" s="10"/>
      <c r="B783" s="105"/>
      <c r="C783" s="106">
        <f t="shared" si="12"/>
        <v>0</v>
      </c>
    </row>
    <row r="784" spans="1:3" x14ac:dyDescent="0.25">
      <c r="A784" s="10"/>
      <c r="B784" s="105"/>
      <c r="C784" s="106">
        <f t="shared" si="12"/>
        <v>0</v>
      </c>
    </row>
    <row r="785" spans="1:3" x14ac:dyDescent="0.25">
      <c r="A785" s="10"/>
      <c r="B785" s="105"/>
      <c r="C785" s="106">
        <f t="shared" si="12"/>
        <v>0</v>
      </c>
    </row>
    <row r="786" spans="1:3" x14ac:dyDescent="0.25">
      <c r="A786" s="10"/>
      <c r="B786" s="105"/>
      <c r="C786" s="106">
        <f t="shared" si="12"/>
        <v>0</v>
      </c>
    </row>
    <row r="787" spans="1:3" x14ac:dyDescent="0.25">
      <c r="A787" s="10"/>
      <c r="B787" s="105"/>
      <c r="C787" s="106">
        <f t="shared" si="12"/>
        <v>0</v>
      </c>
    </row>
    <row r="788" spans="1:3" x14ac:dyDescent="0.25">
      <c r="A788" s="10"/>
      <c r="B788" s="105"/>
      <c r="C788" s="106">
        <f t="shared" si="12"/>
        <v>0</v>
      </c>
    </row>
    <row r="789" spans="1:3" x14ac:dyDescent="0.25">
      <c r="A789" s="10"/>
      <c r="B789" s="105"/>
      <c r="C789" s="106">
        <f t="shared" si="12"/>
        <v>0</v>
      </c>
    </row>
    <row r="790" spans="1:3" x14ac:dyDescent="0.25">
      <c r="A790" s="10"/>
      <c r="B790" s="105"/>
      <c r="C790" s="106">
        <f t="shared" si="12"/>
        <v>0</v>
      </c>
    </row>
    <row r="791" spans="1:3" x14ac:dyDescent="0.25">
      <c r="A791" s="10"/>
      <c r="B791" s="105"/>
      <c r="C791" s="106">
        <f t="shared" si="12"/>
        <v>0</v>
      </c>
    </row>
    <row r="792" spans="1:3" x14ac:dyDescent="0.25">
      <c r="A792" s="10"/>
      <c r="B792" s="105"/>
      <c r="C792" s="106">
        <f t="shared" si="12"/>
        <v>0</v>
      </c>
    </row>
    <row r="793" spans="1:3" x14ac:dyDescent="0.25">
      <c r="A793" s="10"/>
      <c r="B793" s="105"/>
      <c r="C793" s="106">
        <f t="shared" si="12"/>
        <v>0</v>
      </c>
    </row>
    <row r="794" spans="1:3" x14ac:dyDescent="0.25">
      <c r="A794" s="10"/>
      <c r="B794" s="105"/>
      <c r="C794" s="106">
        <f t="shared" si="12"/>
        <v>0</v>
      </c>
    </row>
    <row r="795" spans="1:3" x14ac:dyDescent="0.25">
      <c r="A795" s="10"/>
      <c r="B795" s="105"/>
      <c r="C795" s="106">
        <f t="shared" si="12"/>
        <v>0</v>
      </c>
    </row>
    <row r="796" spans="1:3" x14ac:dyDescent="0.25">
      <c r="A796" s="10"/>
      <c r="B796" s="105"/>
      <c r="C796" s="106">
        <f t="shared" si="12"/>
        <v>0</v>
      </c>
    </row>
    <row r="797" spans="1:3" x14ac:dyDescent="0.25">
      <c r="A797" s="10"/>
      <c r="B797" s="105"/>
      <c r="C797" s="106">
        <f t="shared" si="12"/>
        <v>0</v>
      </c>
    </row>
    <row r="798" spans="1:3" x14ac:dyDescent="0.25">
      <c r="A798" s="10"/>
      <c r="B798" s="105"/>
      <c r="C798" s="106">
        <f t="shared" si="12"/>
        <v>0</v>
      </c>
    </row>
    <row r="799" spans="1:3" x14ac:dyDescent="0.25">
      <c r="A799" s="10"/>
      <c r="B799" s="105"/>
      <c r="C799" s="106">
        <f t="shared" si="12"/>
        <v>0</v>
      </c>
    </row>
    <row r="800" spans="1:3" x14ac:dyDescent="0.25">
      <c r="A800" s="10"/>
      <c r="B800" s="105"/>
      <c r="C800" s="106">
        <f t="shared" si="12"/>
        <v>0</v>
      </c>
    </row>
    <row r="801" spans="1:3" x14ac:dyDescent="0.25">
      <c r="A801" s="10"/>
      <c r="B801" s="105"/>
      <c r="C801" s="106">
        <f t="shared" si="12"/>
        <v>0</v>
      </c>
    </row>
    <row r="802" spans="1:3" x14ac:dyDescent="0.25">
      <c r="A802" s="10"/>
      <c r="B802" s="105"/>
      <c r="C802" s="106">
        <f t="shared" si="12"/>
        <v>0</v>
      </c>
    </row>
    <row r="803" spans="1:3" x14ac:dyDescent="0.25">
      <c r="A803" s="10"/>
      <c r="B803" s="105"/>
      <c r="C803" s="106">
        <f t="shared" si="12"/>
        <v>0</v>
      </c>
    </row>
    <row r="804" spans="1:3" x14ac:dyDescent="0.25">
      <c r="A804" s="10"/>
      <c r="B804" s="105"/>
      <c r="C804" s="106">
        <f t="shared" si="12"/>
        <v>0</v>
      </c>
    </row>
    <row r="805" spans="1:3" x14ac:dyDescent="0.25">
      <c r="A805" s="10"/>
      <c r="B805" s="105"/>
      <c r="C805" s="106">
        <f t="shared" si="12"/>
        <v>0</v>
      </c>
    </row>
    <row r="806" spans="1:3" x14ac:dyDescent="0.25">
      <c r="A806" s="10"/>
      <c r="B806" s="105"/>
      <c r="C806" s="106">
        <f t="shared" si="12"/>
        <v>0</v>
      </c>
    </row>
    <row r="807" spans="1:3" x14ac:dyDescent="0.25">
      <c r="A807" s="10"/>
      <c r="B807" s="105"/>
      <c r="C807" s="106">
        <f t="shared" si="12"/>
        <v>0</v>
      </c>
    </row>
    <row r="808" spans="1:3" x14ac:dyDescent="0.25">
      <c r="A808" s="10"/>
      <c r="B808" s="105"/>
      <c r="C808" s="106">
        <f t="shared" si="12"/>
        <v>0</v>
      </c>
    </row>
    <row r="809" spans="1:3" x14ac:dyDescent="0.25">
      <c r="A809" s="10"/>
      <c r="B809" s="105"/>
      <c r="C809" s="106">
        <f t="shared" si="12"/>
        <v>0</v>
      </c>
    </row>
    <row r="810" spans="1:3" x14ac:dyDescent="0.25">
      <c r="A810" s="10"/>
      <c r="B810" s="105"/>
      <c r="C810" s="106">
        <f t="shared" si="12"/>
        <v>0</v>
      </c>
    </row>
    <row r="811" spans="1:3" x14ac:dyDescent="0.25">
      <c r="A811" s="10"/>
      <c r="B811" s="105"/>
      <c r="C811" s="106">
        <f t="shared" si="12"/>
        <v>0</v>
      </c>
    </row>
    <row r="812" spans="1:3" x14ac:dyDescent="0.25">
      <c r="A812" s="10"/>
      <c r="B812" s="105"/>
      <c r="C812" s="106">
        <f t="shared" si="12"/>
        <v>0</v>
      </c>
    </row>
    <row r="813" spans="1:3" x14ac:dyDescent="0.25">
      <c r="A813" s="10"/>
      <c r="B813" s="105"/>
      <c r="C813" s="106">
        <f t="shared" si="12"/>
        <v>0</v>
      </c>
    </row>
    <row r="814" spans="1:3" x14ac:dyDescent="0.25">
      <c r="A814" s="10"/>
      <c r="B814" s="105"/>
      <c r="C814" s="106">
        <f t="shared" si="12"/>
        <v>0</v>
      </c>
    </row>
    <row r="815" spans="1:3" x14ac:dyDescent="0.25">
      <c r="A815" s="10"/>
      <c r="B815" s="105"/>
      <c r="C815" s="106">
        <f t="shared" si="12"/>
        <v>0</v>
      </c>
    </row>
    <row r="816" spans="1:3" x14ac:dyDescent="0.25">
      <c r="A816" s="10"/>
      <c r="B816" s="105"/>
      <c r="C816" s="106">
        <f t="shared" si="12"/>
        <v>0</v>
      </c>
    </row>
    <row r="817" spans="1:3" x14ac:dyDescent="0.25">
      <c r="A817" s="10"/>
      <c r="B817" s="105"/>
      <c r="C817" s="106">
        <f t="shared" si="12"/>
        <v>0</v>
      </c>
    </row>
    <row r="818" spans="1:3" x14ac:dyDescent="0.25">
      <c r="A818" s="10"/>
      <c r="B818" s="105"/>
      <c r="C818" s="106">
        <f t="shared" si="12"/>
        <v>0</v>
      </c>
    </row>
    <row r="819" spans="1:3" x14ac:dyDescent="0.25">
      <c r="A819" s="10"/>
      <c r="B819" s="105"/>
      <c r="C819" s="106">
        <f t="shared" si="12"/>
        <v>0</v>
      </c>
    </row>
    <row r="820" spans="1:3" x14ac:dyDescent="0.25">
      <c r="A820" s="10"/>
      <c r="B820" s="105"/>
      <c r="C820" s="106">
        <f t="shared" si="12"/>
        <v>0</v>
      </c>
    </row>
    <row r="821" spans="1:3" x14ac:dyDescent="0.25">
      <c r="A821" s="10"/>
      <c r="B821" s="105"/>
      <c r="C821" s="106">
        <f t="shared" si="12"/>
        <v>0</v>
      </c>
    </row>
    <row r="822" spans="1:3" x14ac:dyDescent="0.25">
      <c r="A822" s="10"/>
      <c r="B822" s="105"/>
      <c r="C822" s="106">
        <f t="shared" si="12"/>
        <v>0</v>
      </c>
    </row>
    <row r="823" spans="1:3" x14ac:dyDescent="0.25">
      <c r="A823" s="10"/>
      <c r="B823" s="105"/>
      <c r="C823" s="106">
        <f t="shared" si="12"/>
        <v>0</v>
      </c>
    </row>
    <row r="824" spans="1:3" x14ac:dyDescent="0.25">
      <c r="A824" s="10"/>
      <c r="B824" s="105"/>
      <c r="C824" s="106">
        <f t="shared" si="12"/>
        <v>0</v>
      </c>
    </row>
    <row r="825" spans="1:3" x14ac:dyDescent="0.25">
      <c r="A825" s="10"/>
      <c r="B825" s="105"/>
      <c r="C825" s="106">
        <f t="shared" si="12"/>
        <v>0</v>
      </c>
    </row>
    <row r="826" spans="1:3" x14ac:dyDescent="0.25">
      <c r="A826" s="10"/>
      <c r="B826" s="105"/>
      <c r="C826" s="106">
        <f t="shared" si="12"/>
        <v>0</v>
      </c>
    </row>
    <row r="827" spans="1:3" x14ac:dyDescent="0.25">
      <c r="A827" s="10"/>
      <c r="B827" s="105"/>
      <c r="C827" s="106">
        <f t="shared" si="12"/>
        <v>0</v>
      </c>
    </row>
    <row r="828" spans="1:3" x14ac:dyDescent="0.25">
      <c r="A828" s="10"/>
      <c r="B828" s="105"/>
      <c r="C828" s="106">
        <f t="shared" si="12"/>
        <v>0</v>
      </c>
    </row>
    <row r="829" spans="1:3" x14ac:dyDescent="0.25">
      <c r="A829" s="10"/>
      <c r="B829" s="105"/>
      <c r="C829" s="106">
        <f t="shared" si="12"/>
        <v>0</v>
      </c>
    </row>
    <row r="830" spans="1:3" x14ac:dyDescent="0.25">
      <c r="A830" s="10"/>
      <c r="B830" s="105"/>
      <c r="C830" s="106">
        <f t="shared" si="12"/>
        <v>0</v>
      </c>
    </row>
    <row r="831" spans="1:3" x14ac:dyDescent="0.25">
      <c r="A831" s="10"/>
      <c r="B831" s="105"/>
      <c r="C831" s="106">
        <f t="shared" si="12"/>
        <v>0</v>
      </c>
    </row>
    <row r="832" spans="1:3" x14ac:dyDescent="0.25">
      <c r="A832" s="10"/>
      <c r="B832" s="105"/>
      <c r="C832" s="106">
        <f t="shared" si="12"/>
        <v>0</v>
      </c>
    </row>
    <row r="833" spans="1:3" x14ac:dyDescent="0.25">
      <c r="A833" s="10"/>
      <c r="B833" s="105"/>
      <c r="C833" s="106">
        <f t="shared" si="12"/>
        <v>0</v>
      </c>
    </row>
    <row r="834" spans="1:3" x14ac:dyDescent="0.25">
      <c r="A834" s="10"/>
      <c r="B834" s="105"/>
      <c r="C834" s="106">
        <f t="shared" si="12"/>
        <v>0</v>
      </c>
    </row>
    <row r="835" spans="1:3" x14ac:dyDescent="0.25">
      <c r="A835" s="10"/>
      <c r="B835" s="105"/>
      <c r="C835" s="106">
        <f t="shared" ref="C835:C898" si="13">IF(B$1002=0,0,B835/B$1002) *100</f>
        <v>0</v>
      </c>
    </row>
    <row r="836" spans="1:3" x14ac:dyDescent="0.25">
      <c r="A836" s="10"/>
      <c r="B836" s="105"/>
      <c r="C836" s="106">
        <f t="shared" si="13"/>
        <v>0</v>
      </c>
    </row>
    <row r="837" spans="1:3" x14ac:dyDescent="0.25">
      <c r="A837" s="10"/>
      <c r="B837" s="105"/>
      <c r="C837" s="106">
        <f t="shared" si="13"/>
        <v>0</v>
      </c>
    </row>
    <row r="838" spans="1:3" x14ac:dyDescent="0.25">
      <c r="A838" s="10"/>
      <c r="B838" s="105"/>
      <c r="C838" s="106">
        <f t="shared" si="13"/>
        <v>0</v>
      </c>
    </row>
    <row r="839" spans="1:3" x14ac:dyDescent="0.25">
      <c r="A839" s="10"/>
      <c r="B839" s="105"/>
      <c r="C839" s="106">
        <f t="shared" si="13"/>
        <v>0</v>
      </c>
    </row>
    <row r="840" spans="1:3" x14ac:dyDescent="0.25">
      <c r="A840" s="10"/>
      <c r="B840" s="105"/>
      <c r="C840" s="106">
        <f t="shared" si="13"/>
        <v>0</v>
      </c>
    </row>
    <row r="841" spans="1:3" x14ac:dyDescent="0.25">
      <c r="A841" s="10"/>
      <c r="B841" s="105"/>
      <c r="C841" s="106">
        <f t="shared" si="13"/>
        <v>0</v>
      </c>
    </row>
    <row r="842" spans="1:3" x14ac:dyDescent="0.25">
      <c r="A842" s="10"/>
      <c r="B842" s="105"/>
      <c r="C842" s="106">
        <f t="shared" si="13"/>
        <v>0</v>
      </c>
    </row>
    <row r="843" spans="1:3" x14ac:dyDescent="0.25">
      <c r="A843" s="10"/>
      <c r="B843" s="105"/>
      <c r="C843" s="106">
        <f t="shared" si="13"/>
        <v>0</v>
      </c>
    </row>
    <row r="844" spans="1:3" x14ac:dyDescent="0.25">
      <c r="A844" s="10"/>
      <c r="B844" s="105"/>
      <c r="C844" s="106">
        <f t="shared" si="13"/>
        <v>0</v>
      </c>
    </row>
    <row r="845" spans="1:3" x14ac:dyDescent="0.25">
      <c r="A845" s="10"/>
      <c r="B845" s="105"/>
      <c r="C845" s="106">
        <f t="shared" si="13"/>
        <v>0</v>
      </c>
    </row>
    <row r="846" spans="1:3" x14ac:dyDescent="0.25">
      <c r="A846" s="10"/>
      <c r="B846" s="105"/>
      <c r="C846" s="106">
        <f t="shared" si="13"/>
        <v>0</v>
      </c>
    </row>
    <row r="847" spans="1:3" x14ac:dyDescent="0.25">
      <c r="A847" s="10"/>
      <c r="B847" s="105"/>
      <c r="C847" s="106">
        <f t="shared" si="13"/>
        <v>0</v>
      </c>
    </row>
    <row r="848" spans="1:3" x14ac:dyDescent="0.25">
      <c r="A848" s="10"/>
      <c r="B848" s="105"/>
      <c r="C848" s="106">
        <f t="shared" si="13"/>
        <v>0</v>
      </c>
    </row>
    <row r="849" spans="1:3" x14ac:dyDescent="0.25">
      <c r="A849" s="10"/>
      <c r="B849" s="105"/>
      <c r="C849" s="106">
        <f t="shared" si="13"/>
        <v>0</v>
      </c>
    </row>
    <row r="850" spans="1:3" x14ac:dyDescent="0.25">
      <c r="A850" s="10"/>
      <c r="B850" s="105"/>
      <c r="C850" s="106">
        <f t="shared" si="13"/>
        <v>0</v>
      </c>
    </row>
    <row r="851" spans="1:3" x14ac:dyDescent="0.25">
      <c r="A851" s="10"/>
      <c r="B851" s="105"/>
      <c r="C851" s="106">
        <f t="shared" si="13"/>
        <v>0</v>
      </c>
    </row>
    <row r="852" spans="1:3" x14ac:dyDescent="0.25">
      <c r="A852" s="10"/>
      <c r="B852" s="105"/>
      <c r="C852" s="106">
        <f t="shared" si="13"/>
        <v>0</v>
      </c>
    </row>
    <row r="853" spans="1:3" x14ac:dyDescent="0.25">
      <c r="A853" s="10"/>
      <c r="B853" s="105"/>
      <c r="C853" s="106">
        <f t="shared" si="13"/>
        <v>0</v>
      </c>
    </row>
    <row r="854" spans="1:3" x14ac:dyDescent="0.25">
      <c r="A854" s="10"/>
      <c r="B854" s="105"/>
      <c r="C854" s="106">
        <f t="shared" si="13"/>
        <v>0</v>
      </c>
    </row>
    <row r="855" spans="1:3" x14ac:dyDescent="0.25">
      <c r="A855" s="10"/>
      <c r="B855" s="105"/>
      <c r="C855" s="106">
        <f t="shared" si="13"/>
        <v>0</v>
      </c>
    </row>
    <row r="856" spans="1:3" x14ac:dyDescent="0.25">
      <c r="A856" s="10"/>
      <c r="B856" s="105"/>
      <c r="C856" s="106">
        <f t="shared" si="13"/>
        <v>0</v>
      </c>
    </row>
    <row r="857" spans="1:3" x14ac:dyDescent="0.25">
      <c r="A857" s="10"/>
      <c r="B857" s="105"/>
      <c r="C857" s="106">
        <f t="shared" si="13"/>
        <v>0</v>
      </c>
    </row>
    <row r="858" spans="1:3" x14ac:dyDescent="0.25">
      <c r="A858" s="10"/>
      <c r="B858" s="105"/>
      <c r="C858" s="106">
        <f t="shared" si="13"/>
        <v>0</v>
      </c>
    </row>
    <row r="859" spans="1:3" x14ac:dyDescent="0.25">
      <c r="A859" s="10"/>
      <c r="B859" s="105"/>
      <c r="C859" s="106">
        <f t="shared" si="13"/>
        <v>0</v>
      </c>
    </row>
    <row r="860" spans="1:3" x14ac:dyDescent="0.25">
      <c r="A860" s="10"/>
      <c r="B860" s="105"/>
      <c r="C860" s="106">
        <f t="shared" si="13"/>
        <v>0</v>
      </c>
    </row>
    <row r="861" spans="1:3" x14ac:dyDescent="0.25">
      <c r="A861" s="10"/>
      <c r="B861" s="105"/>
      <c r="C861" s="106">
        <f t="shared" si="13"/>
        <v>0</v>
      </c>
    </row>
    <row r="862" spans="1:3" x14ac:dyDescent="0.25">
      <c r="A862" s="10"/>
      <c r="B862" s="105"/>
      <c r="C862" s="106">
        <f t="shared" si="13"/>
        <v>0</v>
      </c>
    </row>
    <row r="863" spans="1:3" x14ac:dyDescent="0.25">
      <c r="A863" s="10"/>
      <c r="B863" s="105"/>
      <c r="C863" s="106">
        <f t="shared" si="13"/>
        <v>0</v>
      </c>
    </row>
    <row r="864" spans="1:3" x14ac:dyDescent="0.25">
      <c r="A864" s="10"/>
      <c r="B864" s="105"/>
      <c r="C864" s="106">
        <f t="shared" si="13"/>
        <v>0</v>
      </c>
    </row>
    <row r="865" spans="1:3" x14ac:dyDescent="0.25">
      <c r="A865" s="10"/>
      <c r="B865" s="105"/>
      <c r="C865" s="106">
        <f t="shared" si="13"/>
        <v>0</v>
      </c>
    </row>
    <row r="866" spans="1:3" x14ac:dyDescent="0.25">
      <c r="A866" s="10"/>
      <c r="B866" s="105"/>
      <c r="C866" s="106">
        <f t="shared" si="13"/>
        <v>0</v>
      </c>
    </row>
    <row r="867" spans="1:3" x14ac:dyDescent="0.25">
      <c r="A867" s="10"/>
      <c r="B867" s="105"/>
      <c r="C867" s="106">
        <f t="shared" si="13"/>
        <v>0</v>
      </c>
    </row>
    <row r="868" spans="1:3" x14ac:dyDescent="0.25">
      <c r="A868" s="10"/>
      <c r="B868" s="105"/>
      <c r="C868" s="106">
        <f t="shared" si="13"/>
        <v>0</v>
      </c>
    </row>
    <row r="869" spans="1:3" x14ac:dyDescent="0.25">
      <c r="A869" s="10"/>
      <c r="B869" s="105"/>
      <c r="C869" s="106">
        <f t="shared" si="13"/>
        <v>0</v>
      </c>
    </row>
    <row r="870" spans="1:3" x14ac:dyDescent="0.25">
      <c r="A870" s="10"/>
      <c r="B870" s="105"/>
      <c r="C870" s="106">
        <f t="shared" si="13"/>
        <v>0</v>
      </c>
    </row>
    <row r="871" spans="1:3" x14ac:dyDescent="0.25">
      <c r="A871" s="10"/>
      <c r="B871" s="105"/>
      <c r="C871" s="106">
        <f t="shared" si="13"/>
        <v>0</v>
      </c>
    </row>
    <row r="872" spans="1:3" x14ac:dyDescent="0.25">
      <c r="A872" s="10"/>
      <c r="B872" s="105"/>
      <c r="C872" s="106">
        <f t="shared" si="13"/>
        <v>0</v>
      </c>
    </row>
    <row r="873" spans="1:3" x14ac:dyDescent="0.25">
      <c r="A873" s="10"/>
      <c r="B873" s="105"/>
      <c r="C873" s="106">
        <f t="shared" si="13"/>
        <v>0</v>
      </c>
    </row>
    <row r="874" spans="1:3" x14ac:dyDescent="0.25">
      <c r="A874" s="10"/>
      <c r="B874" s="105"/>
      <c r="C874" s="106">
        <f t="shared" si="13"/>
        <v>0</v>
      </c>
    </row>
    <row r="875" spans="1:3" x14ac:dyDescent="0.25">
      <c r="A875" s="10"/>
      <c r="B875" s="105"/>
      <c r="C875" s="106">
        <f t="shared" si="13"/>
        <v>0</v>
      </c>
    </row>
    <row r="876" spans="1:3" x14ac:dyDescent="0.25">
      <c r="A876" s="10"/>
      <c r="B876" s="105"/>
      <c r="C876" s="106">
        <f t="shared" si="13"/>
        <v>0</v>
      </c>
    </row>
    <row r="877" spans="1:3" x14ac:dyDescent="0.25">
      <c r="A877" s="10"/>
      <c r="B877" s="105"/>
      <c r="C877" s="106">
        <f t="shared" si="13"/>
        <v>0</v>
      </c>
    </row>
    <row r="878" spans="1:3" x14ac:dyDescent="0.25">
      <c r="A878" s="10"/>
      <c r="B878" s="105"/>
      <c r="C878" s="106">
        <f t="shared" si="13"/>
        <v>0</v>
      </c>
    </row>
    <row r="879" spans="1:3" x14ac:dyDescent="0.25">
      <c r="A879" s="10"/>
      <c r="B879" s="105"/>
      <c r="C879" s="106">
        <f t="shared" si="13"/>
        <v>0</v>
      </c>
    </row>
    <row r="880" spans="1:3" x14ac:dyDescent="0.25">
      <c r="A880" s="10"/>
      <c r="B880" s="105"/>
      <c r="C880" s="106">
        <f t="shared" si="13"/>
        <v>0</v>
      </c>
    </row>
    <row r="881" spans="1:3" x14ac:dyDescent="0.25">
      <c r="A881" s="10"/>
      <c r="B881" s="105"/>
      <c r="C881" s="106">
        <f t="shared" si="13"/>
        <v>0</v>
      </c>
    </row>
    <row r="882" spans="1:3" x14ac:dyDescent="0.25">
      <c r="A882" s="10"/>
      <c r="B882" s="105"/>
      <c r="C882" s="106">
        <f t="shared" si="13"/>
        <v>0</v>
      </c>
    </row>
    <row r="883" spans="1:3" x14ac:dyDescent="0.25">
      <c r="A883" s="10"/>
      <c r="B883" s="105"/>
      <c r="C883" s="106">
        <f t="shared" si="13"/>
        <v>0</v>
      </c>
    </row>
    <row r="884" spans="1:3" x14ac:dyDescent="0.25">
      <c r="A884" s="10"/>
      <c r="B884" s="105"/>
      <c r="C884" s="106">
        <f t="shared" si="13"/>
        <v>0</v>
      </c>
    </row>
    <row r="885" spans="1:3" x14ac:dyDescent="0.25">
      <c r="A885" s="10"/>
      <c r="B885" s="105"/>
      <c r="C885" s="106">
        <f t="shared" si="13"/>
        <v>0</v>
      </c>
    </row>
    <row r="886" spans="1:3" x14ac:dyDescent="0.25">
      <c r="A886" s="10"/>
      <c r="B886" s="105"/>
      <c r="C886" s="106">
        <f t="shared" si="13"/>
        <v>0</v>
      </c>
    </row>
    <row r="887" spans="1:3" x14ac:dyDescent="0.25">
      <c r="A887" s="10"/>
      <c r="B887" s="105"/>
      <c r="C887" s="106">
        <f t="shared" si="13"/>
        <v>0</v>
      </c>
    </row>
    <row r="888" spans="1:3" x14ac:dyDescent="0.25">
      <c r="A888" s="10"/>
      <c r="B888" s="105"/>
      <c r="C888" s="106">
        <f t="shared" si="13"/>
        <v>0</v>
      </c>
    </row>
    <row r="889" spans="1:3" x14ac:dyDescent="0.25">
      <c r="A889" s="10"/>
      <c r="B889" s="105"/>
      <c r="C889" s="106">
        <f t="shared" si="13"/>
        <v>0</v>
      </c>
    </row>
    <row r="890" spans="1:3" x14ac:dyDescent="0.25">
      <c r="A890" s="10"/>
      <c r="B890" s="105"/>
      <c r="C890" s="106">
        <f t="shared" si="13"/>
        <v>0</v>
      </c>
    </row>
    <row r="891" spans="1:3" x14ac:dyDescent="0.25">
      <c r="A891" s="10"/>
      <c r="B891" s="105"/>
      <c r="C891" s="106">
        <f t="shared" si="13"/>
        <v>0</v>
      </c>
    </row>
    <row r="892" spans="1:3" x14ac:dyDescent="0.25">
      <c r="A892" s="10"/>
      <c r="B892" s="105"/>
      <c r="C892" s="106">
        <f t="shared" si="13"/>
        <v>0</v>
      </c>
    </row>
    <row r="893" spans="1:3" x14ac:dyDescent="0.25">
      <c r="A893" s="10"/>
      <c r="B893" s="105"/>
      <c r="C893" s="106">
        <f t="shared" si="13"/>
        <v>0</v>
      </c>
    </row>
    <row r="894" spans="1:3" x14ac:dyDescent="0.25">
      <c r="A894" s="10"/>
      <c r="B894" s="105"/>
      <c r="C894" s="106">
        <f t="shared" si="13"/>
        <v>0</v>
      </c>
    </row>
    <row r="895" spans="1:3" x14ac:dyDescent="0.25">
      <c r="A895" s="10"/>
      <c r="B895" s="105"/>
      <c r="C895" s="106">
        <f t="shared" si="13"/>
        <v>0</v>
      </c>
    </row>
    <row r="896" spans="1:3" x14ac:dyDescent="0.25">
      <c r="A896" s="10"/>
      <c r="B896" s="105"/>
      <c r="C896" s="106">
        <f t="shared" si="13"/>
        <v>0</v>
      </c>
    </row>
    <row r="897" spans="1:3" x14ac:dyDescent="0.25">
      <c r="A897" s="10"/>
      <c r="B897" s="105"/>
      <c r="C897" s="106">
        <f t="shared" si="13"/>
        <v>0</v>
      </c>
    </row>
    <row r="898" spans="1:3" x14ac:dyDescent="0.25">
      <c r="A898" s="10"/>
      <c r="B898" s="105"/>
      <c r="C898" s="106">
        <f t="shared" si="13"/>
        <v>0</v>
      </c>
    </row>
    <row r="899" spans="1:3" x14ac:dyDescent="0.25">
      <c r="A899" s="10"/>
      <c r="B899" s="105"/>
      <c r="C899" s="106">
        <f t="shared" ref="C899:C962" si="14">IF(B$1002=0,0,B899/B$1002) *100</f>
        <v>0</v>
      </c>
    </row>
    <row r="900" spans="1:3" x14ac:dyDescent="0.25">
      <c r="A900" s="10"/>
      <c r="B900" s="105"/>
      <c r="C900" s="106">
        <f t="shared" si="14"/>
        <v>0</v>
      </c>
    </row>
    <row r="901" spans="1:3" x14ac:dyDescent="0.25">
      <c r="A901" s="10"/>
      <c r="B901" s="105"/>
      <c r="C901" s="106">
        <f t="shared" si="14"/>
        <v>0</v>
      </c>
    </row>
    <row r="902" spans="1:3" x14ac:dyDescent="0.25">
      <c r="A902" s="10"/>
      <c r="B902" s="105"/>
      <c r="C902" s="106">
        <f t="shared" si="14"/>
        <v>0</v>
      </c>
    </row>
    <row r="903" spans="1:3" x14ac:dyDescent="0.25">
      <c r="A903" s="10"/>
      <c r="B903" s="105"/>
      <c r="C903" s="106">
        <f t="shared" si="14"/>
        <v>0</v>
      </c>
    </row>
    <row r="904" spans="1:3" x14ac:dyDescent="0.25">
      <c r="A904" s="10"/>
      <c r="B904" s="105"/>
      <c r="C904" s="106">
        <f t="shared" si="14"/>
        <v>0</v>
      </c>
    </row>
    <row r="905" spans="1:3" x14ac:dyDescent="0.25">
      <c r="A905" s="10"/>
      <c r="B905" s="105"/>
      <c r="C905" s="106">
        <f t="shared" si="14"/>
        <v>0</v>
      </c>
    </row>
    <row r="906" spans="1:3" x14ac:dyDescent="0.25">
      <c r="A906" s="10"/>
      <c r="B906" s="105"/>
      <c r="C906" s="106">
        <f t="shared" si="14"/>
        <v>0</v>
      </c>
    </row>
    <row r="907" spans="1:3" x14ac:dyDescent="0.25">
      <c r="A907" s="10"/>
      <c r="B907" s="105"/>
      <c r="C907" s="106">
        <f t="shared" si="14"/>
        <v>0</v>
      </c>
    </row>
    <row r="908" spans="1:3" x14ac:dyDescent="0.25">
      <c r="A908" s="10"/>
      <c r="B908" s="105"/>
      <c r="C908" s="106">
        <f t="shared" si="14"/>
        <v>0</v>
      </c>
    </row>
    <row r="909" spans="1:3" x14ac:dyDescent="0.25">
      <c r="A909" s="10"/>
      <c r="B909" s="105"/>
      <c r="C909" s="106">
        <f t="shared" si="14"/>
        <v>0</v>
      </c>
    </row>
    <row r="910" spans="1:3" x14ac:dyDescent="0.25">
      <c r="A910" s="10"/>
      <c r="B910" s="105"/>
      <c r="C910" s="106">
        <f t="shared" si="14"/>
        <v>0</v>
      </c>
    </row>
    <row r="911" spans="1:3" x14ac:dyDescent="0.25">
      <c r="A911" s="10"/>
      <c r="B911" s="105"/>
      <c r="C911" s="106">
        <f t="shared" si="14"/>
        <v>0</v>
      </c>
    </row>
    <row r="912" spans="1:3" x14ac:dyDescent="0.25">
      <c r="A912" s="10"/>
      <c r="B912" s="105"/>
      <c r="C912" s="106">
        <f t="shared" si="14"/>
        <v>0</v>
      </c>
    </row>
    <row r="913" spans="1:3" x14ac:dyDescent="0.25">
      <c r="A913" s="10"/>
      <c r="B913" s="105"/>
      <c r="C913" s="106">
        <f t="shared" si="14"/>
        <v>0</v>
      </c>
    </row>
    <row r="914" spans="1:3" x14ac:dyDescent="0.25">
      <c r="A914" s="10"/>
      <c r="B914" s="105"/>
      <c r="C914" s="106">
        <f t="shared" si="14"/>
        <v>0</v>
      </c>
    </row>
    <row r="915" spans="1:3" x14ac:dyDescent="0.25">
      <c r="A915" s="10"/>
      <c r="B915" s="105"/>
      <c r="C915" s="106">
        <f t="shared" si="14"/>
        <v>0</v>
      </c>
    </row>
    <row r="916" spans="1:3" x14ac:dyDescent="0.25">
      <c r="A916" s="10"/>
      <c r="B916" s="105"/>
      <c r="C916" s="106">
        <f t="shared" si="14"/>
        <v>0</v>
      </c>
    </row>
    <row r="917" spans="1:3" x14ac:dyDescent="0.25">
      <c r="A917" s="10"/>
      <c r="B917" s="105"/>
      <c r="C917" s="106">
        <f t="shared" si="14"/>
        <v>0</v>
      </c>
    </row>
    <row r="918" spans="1:3" x14ac:dyDescent="0.25">
      <c r="A918" s="10"/>
      <c r="B918" s="105"/>
      <c r="C918" s="106">
        <f t="shared" si="14"/>
        <v>0</v>
      </c>
    </row>
    <row r="919" spans="1:3" x14ac:dyDescent="0.25">
      <c r="A919" s="10"/>
      <c r="B919" s="105"/>
      <c r="C919" s="106">
        <f t="shared" si="14"/>
        <v>0</v>
      </c>
    </row>
    <row r="920" spans="1:3" x14ac:dyDescent="0.25">
      <c r="A920" s="10"/>
      <c r="B920" s="105"/>
      <c r="C920" s="106">
        <f t="shared" si="14"/>
        <v>0</v>
      </c>
    </row>
    <row r="921" spans="1:3" x14ac:dyDescent="0.25">
      <c r="A921" s="10"/>
      <c r="B921" s="105"/>
      <c r="C921" s="106">
        <f t="shared" si="14"/>
        <v>0</v>
      </c>
    </row>
    <row r="922" spans="1:3" x14ac:dyDescent="0.25">
      <c r="A922" s="10"/>
      <c r="B922" s="105"/>
      <c r="C922" s="106">
        <f t="shared" si="14"/>
        <v>0</v>
      </c>
    </row>
    <row r="923" spans="1:3" x14ac:dyDescent="0.25">
      <c r="A923" s="10"/>
      <c r="B923" s="105"/>
      <c r="C923" s="106">
        <f t="shared" si="14"/>
        <v>0</v>
      </c>
    </row>
    <row r="924" spans="1:3" x14ac:dyDescent="0.25">
      <c r="A924" s="10"/>
      <c r="B924" s="105"/>
      <c r="C924" s="106">
        <f t="shared" si="14"/>
        <v>0</v>
      </c>
    </row>
    <row r="925" spans="1:3" x14ac:dyDescent="0.25">
      <c r="A925" s="10"/>
      <c r="B925" s="105"/>
      <c r="C925" s="106">
        <f t="shared" si="14"/>
        <v>0</v>
      </c>
    </row>
    <row r="926" spans="1:3" x14ac:dyDescent="0.25">
      <c r="A926" s="10"/>
      <c r="B926" s="105"/>
      <c r="C926" s="106">
        <f t="shared" si="14"/>
        <v>0</v>
      </c>
    </row>
    <row r="927" spans="1:3" x14ac:dyDescent="0.25">
      <c r="A927" s="10"/>
      <c r="B927" s="105"/>
      <c r="C927" s="106">
        <f t="shared" si="14"/>
        <v>0</v>
      </c>
    </row>
    <row r="928" spans="1:3" x14ac:dyDescent="0.25">
      <c r="A928" s="10"/>
      <c r="B928" s="105"/>
      <c r="C928" s="106">
        <f t="shared" si="14"/>
        <v>0</v>
      </c>
    </row>
    <row r="929" spans="1:3" x14ac:dyDescent="0.25">
      <c r="A929" s="10"/>
      <c r="B929" s="105"/>
      <c r="C929" s="106">
        <f t="shared" si="14"/>
        <v>0</v>
      </c>
    </row>
    <row r="930" spans="1:3" x14ac:dyDescent="0.25">
      <c r="A930" s="10"/>
      <c r="B930" s="105"/>
      <c r="C930" s="106">
        <f t="shared" si="14"/>
        <v>0</v>
      </c>
    </row>
    <row r="931" spans="1:3" x14ac:dyDescent="0.25">
      <c r="A931" s="10"/>
      <c r="B931" s="105"/>
      <c r="C931" s="106">
        <f t="shared" si="14"/>
        <v>0</v>
      </c>
    </row>
    <row r="932" spans="1:3" x14ac:dyDescent="0.25">
      <c r="A932" s="10"/>
      <c r="B932" s="105"/>
      <c r="C932" s="106">
        <f t="shared" si="14"/>
        <v>0</v>
      </c>
    </row>
    <row r="933" spans="1:3" x14ac:dyDescent="0.25">
      <c r="A933" s="10"/>
      <c r="B933" s="105"/>
      <c r="C933" s="106">
        <f t="shared" si="14"/>
        <v>0</v>
      </c>
    </row>
    <row r="934" spans="1:3" x14ac:dyDescent="0.25">
      <c r="A934" s="10"/>
      <c r="B934" s="105"/>
      <c r="C934" s="106">
        <f t="shared" si="14"/>
        <v>0</v>
      </c>
    </row>
    <row r="935" spans="1:3" x14ac:dyDescent="0.25">
      <c r="A935" s="10"/>
      <c r="B935" s="105"/>
      <c r="C935" s="106">
        <f t="shared" si="14"/>
        <v>0</v>
      </c>
    </row>
    <row r="936" spans="1:3" x14ac:dyDescent="0.25">
      <c r="A936" s="10"/>
      <c r="B936" s="105"/>
      <c r="C936" s="106">
        <f t="shared" si="14"/>
        <v>0</v>
      </c>
    </row>
    <row r="937" spans="1:3" x14ac:dyDescent="0.25">
      <c r="A937" s="10"/>
      <c r="B937" s="105"/>
      <c r="C937" s="106">
        <f t="shared" si="14"/>
        <v>0</v>
      </c>
    </row>
    <row r="938" spans="1:3" x14ac:dyDescent="0.25">
      <c r="A938" s="10"/>
      <c r="B938" s="105"/>
      <c r="C938" s="106">
        <f t="shared" si="14"/>
        <v>0</v>
      </c>
    </row>
    <row r="939" spans="1:3" x14ac:dyDescent="0.25">
      <c r="A939" s="10"/>
      <c r="B939" s="105"/>
      <c r="C939" s="106">
        <f t="shared" si="14"/>
        <v>0</v>
      </c>
    </row>
    <row r="940" spans="1:3" x14ac:dyDescent="0.25">
      <c r="A940" s="10"/>
      <c r="B940" s="105"/>
      <c r="C940" s="106">
        <f t="shared" si="14"/>
        <v>0</v>
      </c>
    </row>
    <row r="941" spans="1:3" x14ac:dyDescent="0.25">
      <c r="A941" s="10"/>
      <c r="B941" s="105"/>
      <c r="C941" s="106">
        <f t="shared" si="14"/>
        <v>0</v>
      </c>
    </row>
    <row r="942" spans="1:3" x14ac:dyDescent="0.25">
      <c r="A942" s="10"/>
      <c r="B942" s="105"/>
      <c r="C942" s="106">
        <f t="shared" si="14"/>
        <v>0</v>
      </c>
    </row>
    <row r="943" spans="1:3" x14ac:dyDescent="0.25">
      <c r="A943" s="10"/>
      <c r="B943" s="105"/>
      <c r="C943" s="106">
        <f t="shared" si="14"/>
        <v>0</v>
      </c>
    </row>
    <row r="944" spans="1:3" x14ac:dyDescent="0.25">
      <c r="A944" s="10"/>
      <c r="B944" s="105"/>
      <c r="C944" s="106">
        <f t="shared" si="14"/>
        <v>0</v>
      </c>
    </row>
    <row r="945" spans="1:3" x14ac:dyDescent="0.25">
      <c r="A945" s="10"/>
      <c r="B945" s="105"/>
      <c r="C945" s="106">
        <f t="shared" si="14"/>
        <v>0</v>
      </c>
    </row>
    <row r="946" spans="1:3" x14ac:dyDescent="0.25">
      <c r="A946" s="10"/>
      <c r="B946" s="105"/>
      <c r="C946" s="106">
        <f t="shared" si="14"/>
        <v>0</v>
      </c>
    </row>
    <row r="947" spans="1:3" x14ac:dyDescent="0.25">
      <c r="A947" s="10"/>
      <c r="B947" s="105"/>
      <c r="C947" s="106">
        <f t="shared" si="14"/>
        <v>0</v>
      </c>
    </row>
    <row r="948" spans="1:3" x14ac:dyDescent="0.25">
      <c r="A948" s="10"/>
      <c r="B948" s="105"/>
      <c r="C948" s="106">
        <f t="shared" si="14"/>
        <v>0</v>
      </c>
    </row>
    <row r="949" spans="1:3" x14ac:dyDescent="0.25">
      <c r="A949" s="10"/>
      <c r="B949" s="105"/>
      <c r="C949" s="106">
        <f t="shared" si="14"/>
        <v>0</v>
      </c>
    </row>
    <row r="950" spans="1:3" x14ac:dyDescent="0.25">
      <c r="A950" s="10"/>
      <c r="B950" s="105"/>
      <c r="C950" s="106">
        <f t="shared" si="14"/>
        <v>0</v>
      </c>
    </row>
    <row r="951" spans="1:3" x14ac:dyDescent="0.25">
      <c r="A951" s="10"/>
      <c r="B951" s="105"/>
      <c r="C951" s="106">
        <f t="shared" si="14"/>
        <v>0</v>
      </c>
    </row>
    <row r="952" spans="1:3" x14ac:dyDescent="0.25">
      <c r="A952" s="10"/>
      <c r="B952" s="105"/>
      <c r="C952" s="106">
        <f t="shared" si="14"/>
        <v>0</v>
      </c>
    </row>
    <row r="953" spans="1:3" x14ac:dyDescent="0.25">
      <c r="A953" s="10"/>
      <c r="B953" s="105"/>
      <c r="C953" s="106">
        <f t="shared" si="14"/>
        <v>0</v>
      </c>
    </row>
    <row r="954" spans="1:3" x14ac:dyDescent="0.25">
      <c r="A954" s="10"/>
      <c r="B954" s="105"/>
      <c r="C954" s="106">
        <f t="shared" si="14"/>
        <v>0</v>
      </c>
    </row>
    <row r="955" spans="1:3" x14ac:dyDescent="0.25">
      <c r="A955" s="10"/>
      <c r="B955" s="105"/>
      <c r="C955" s="106">
        <f t="shared" si="14"/>
        <v>0</v>
      </c>
    </row>
    <row r="956" spans="1:3" x14ac:dyDescent="0.25">
      <c r="A956" s="10"/>
      <c r="B956" s="105"/>
      <c r="C956" s="106">
        <f t="shared" si="14"/>
        <v>0</v>
      </c>
    </row>
    <row r="957" spans="1:3" x14ac:dyDescent="0.25">
      <c r="A957" s="10"/>
      <c r="B957" s="105"/>
      <c r="C957" s="106">
        <f t="shared" si="14"/>
        <v>0</v>
      </c>
    </row>
    <row r="958" spans="1:3" x14ac:dyDescent="0.25">
      <c r="A958" s="10"/>
      <c r="B958" s="105"/>
      <c r="C958" s="106">
        <f t="shared" si="14"/>
        <v>0</v>
      </c>
    </row>
    <row r="959" spans="1:3" x14ac:dyDescent="0.25">
      <c r="A959" s="10"/>
      <c r="B959" s="105"/>
      <c r="C959" s="106">
        <f t="shared" si="14"/>
        <v>0</v>
      </c>
    </row>
    <row r="960" spans="1:3" x14ac:dyDescent="0.25">
      <c r="A960" s="10"/>
      <c r="B960" s="105"/>
      <c r="C960" s="106">
        <f t="shared" si="14"/>
        <v>0</v>
      </c>
    </row>
    <row r="961" spans="1:3" x14ac:dyDescent="0.25">
      <c r="A961" s="10"/>
      <c r="B961" s="105"/>
      <c r="C961" s="106">
        <f t="shared" si="14"/>
        <v>0</v>
      </c>
    </row>
    <row r="962" spans="1:3" x14ac:dyDescent="0.25">
      <c r="A962" s="10"/>
      <c r="B962" s="105"/>
      <c r="C962" s="106">
        <f t="shared" si="14"/>
        <v>0</v>
      </c>
    </row>
    <row r="963" spans="1:3" x14ac:dyDescent="0.25">
      <c r="A963" s="10"/>
      <c r="B963" s="105"/>
      <c r="C963" s="106">
        <f t="shared" ref="C963:C1001" si="15">IF(B$1002=0,0,B963/B$1002) *100</f>
        <v>0</v>
      </c>
    </row>
    <row r="964" spans="1:3" x14ac:dyDescent="0.25">
      <c r="A964" s="10"/>
      <c r="B964" s="105"/>
      <c r="C964" s="106">
        <f t="shared" si="15"/>
        <v>0</v>
      </c>
    </row>
    <row r="965" spans="1:3" x14ac:dyDescent="0.25">
      <c r="A965" s="10"/>
      <c r="B965" s="105"/>
      <c r="C965" s="106">
        <f t="shared" si="15"/>
        <v>0</v>
      </c>
    </row>
    <row r="966" spans="1:3" x14ac:dyDescent="0.25">
      <c r="A966" s="10"/>
      <c r="B966" s="105"/>
      <c r="C966" s="106">
        <f t="shared" si="15"/>
        <v>0</v>
      </c>
    </row>
    <row r="967" spans="1:3" x14ac:dyDescent="0.25">
      <c r="A967" s="10"/>
      <c r="B967" s="105"/>
      <c r="C967" s="106">
        <f t="shared" si="15"/>
        <v>0</v>
      </c>
    </row>
    <row r="968" spans="1:3" x14ac:dyDescent="0.25">
      <c r="A968" s="10"/>
      <c r="B968" s="105"/>
      <c r="C968" s="106">
        <f t="shared" si="15"/>
        <v>0</v>
      </c>
    </row>
    <row r="969" spans="1:3" x14ac:dyDescent="0.25">
      <c r="A969" s="10"/>
      <c r="B969" s="105"/>
      <c r="C969" s="106">
        <f t="shared" si="15"/>
        <v>0</v>
      </c>
    </row>
    <row r="970" spans="1:3" x14ac:dyDescent="0.25">
      <c r="A970" s="10"/>
      <c r="B970" s="105"/>
      <c r="C970" s="106">
        <f t="shared" si="15"/>
        <v>0</v>
      </c>
    </row>
    <row r="971" spans="1:3" x14ac:dyDescent="0.25">
      <c r="A971" s="10"/>
      <c r="B971" s="105"/>
      <c r="C971" s="106">
        <f t="shared" si="15"/>
        <v>0</v>
      </c>
    </row>
    <row r="972" spans="1:3" x14ac:dyDescent="0.25">
      <c r="A972" s="10"/>
      <c r="B972" s="105"/>
      <c r="C972" s="106">
        <f t="shared" si="15"/>
        <v>0</v>
      </c>
    </row>
    <row r="973" spans="1:3" x14ac:dyDescent="0.25">
      <c r="A973" s="10"/>
      <c r="B973" s="105"/>
      <c r="C973" s="106">
        <f t="shared" si="15"/>
        <v>0</v>
      </c>
    </row>
    <row r="974" spans="1:3" x14ac:dyDescent="0.25">
      <c r="A974" s="10"/>
      <c r="B974" s="105"/>
      <c r="C974" s="106">
        <f t="shared" si="15"/>
        <v>0</v>
      </c>
    </row>
    <row r="975" spans="1:3" x14ac:dyDescent="0.25">
      <c r="A975" s="10"/>
      <c r="B975" s="105"/>
      <c r="C975" s="106">
        <f t="shared" si="15"/>
        <v>0</v>
      </c>
    </row>
    <row r="976" spans="1:3" x14ac:dyDescent="0.25">
      <c r="A976" s="10"/>
      <c r="B976" s="105"/>
      <c r="C976" s="106">
        <f t="shared" si="15"/>
        <v>0</v>
      </c>
    </row>
    <row r="977" spans="1:3" x14ac:dyDescent="0.25">
      <c r="A977" s="10"/>
      <c r="B977" s="105"/>
      <c r="C977" s="106">
        <f t="shared" si="15"/>
        <v>0</v>
      </c>
    </row>
    <row r="978" spans="1:3" x14ac:dyDescent="0.25">
      <c r="A978" s="10"/>
      <c r="B978" s="105"/>
      <c r="C978" s="106">
        <f t="shared" si="15"/>
        <v>0</v>
      </c>
    </row>
    <row r="979" spans="1:3" x14ac:dyDescent="0.25">
      <c r="A979" s="10"/>
      <c r="B979" s="105"/>
      <c r="C979" s="106">
        <f t="shared" si="15"/>
        <v>0</v>
      </c>
    </row>
    <row r="980" spans="1:3" x14ac:dyDescent="0.25">
      <c r="A980" s="10"/>
      <c r="B980" s="105"/>
      <c r="C980" s="106">
        <f t="shared" si="15"/>
        <v>0</v>
      </c>
    </row>
    <row r="981" spans="1:3" x14ac:dyDescent="0.25">
      <c r="A981" s="10"/>
      <c r="B981" s="105"/>
      <c r="C981" s="106">
        <f t="shared" si="15"/>
        <v>0</v>
      </c>
    </row>
    <row r="982" spans="1:3" x14ac:dyDescent="0.25">
      <c r="A982" s="10"/>
      <c r="B982" s="105"/>
      <c r="C982" s="106">
        <f t="shared" si="15"/>
        <v>0</v>
      </c>
    </row>
    <row r="983" spans="1:3" x14ac:dyDescent="0.25">
      <c r="A983" s="10"/>
      <c r="B983" s="105"/>
      <c r="C983" s="106">
        <f t="shared" si="15"/>
        <v>0</v>
      </c>
    </row>
    <row r="984" spans="1:3" x14ac:dyDescent="0.25">
      <c r="A984" s="10"/>
      <c r="B984" s="105"/>
      <c r="C984" s="106">
        <f t="shared" si="15"/>
        <v>0</v>
      </c>
    </row>
    <row r="985" spans="1:3" x14ac:dyDescent="0.25">
      <c r="A985" s="10"/>
      <c r="B985" s="105"/>
      <c r="C985" s="106">
        <f t="shared" si="15"/>
        <v>0</v>
      </c>
    </row>
    <row r="986" spans="1:3" x14ac:dyDescent="0.25">
      <c r="A986" s="10"/>
      <c r="B986" s="105"/>
      <c r="C986" s="106">
        <f t="shared" si="15"/>
        <v>0</v>
      </c>
    </row>
    <row r="987" spans="1:3" x14ac:dyDescent="0.25">
      <c r="A987" s="10"/>
      <c r="B987" s="105"/>
      <c r="C987" s="106">
        <f t="shared" si="15"/>
        <v>0</v>
      </c>
    </row>
    <row r="988" spans="1:3" x14ac:dyDescent="0.25">
      <c r="A988" s="10"/>
      <c r="B988" s="105"/>
      <c r="C988" s="106">
        <f t="shared" si="15"/>
        <v>0</v>
      </c>
    </row>
    <row r="989" spans="1:3" x14ac:dyDescent="0.25">
      <c r="A989" s="10"/>
      <c r="B989" s="105"/>
      <c r="C989" s="106">
        <f t="shared" si="15"/>
        <v>0</v>
      </c>
    </row>
    <row r="990" spans="1:3" x14ac:dyDescent="0.25">
      <c r="A990" s="10"/>
      <c r="B990" s="105"/>
      <c r="C990" s="106">
        <f t="shared" si="15"/>
        <v>0</v>
      </c>
    </row>
    <row r="991" spans="1:3" x14ac:dyDescent="0.25">
      <c r="A991" s="10"/>
      <c r="B991" s="105"/>
      <c r="C991" s="106">
        <f t="shared" si="15"/>
        <v>0</v>
      </c>
    </row>
    <row r="992" spans="1:3" x14ac:dyDescent="0.25">
      <c r="A992" s="10"/>
      <c r="B992" s="105"/>
      <c r="C992" s="106">
        <f t="shared" si="15"/>
        <v>0</v>
      </c>
    </row>
    <row r="993" spans="1:3" x14ac:dyDescent="0.25">
      <c r="A993" s="10"/>
      <c r="B993" s="105"/>
      <c r="C993" s="106">
        <f t="shared" si="15"/>
        <v>0</v>
      </c>
    </row>
    <row r="994" spans="1:3" x14ac:dyDescent="0.25">
      <c r="A994" s="10"/>
      <c r="B994" s="105"/>
      <c r="C994" s="106">
        <f t="shared" si="15"/>
        <v>0</v>
      </c>
    </row>
    <row r="995" spans="1:3" x14ac:dyDescent="0.25">
      <c r="A995" s="10"/>
      <c r="B995" s="105"/>
      <c r="C995" s="106">
        <f t="shared" si="15"/>
        <v>0</v>
      </c>
    </row>
    <row r="996" spans="1:3" x14ac:dyDescent="0.25">
      <c r="A996" s="10"/>
      <c r="B996" s="105"/>
      <c r="C996" s="106">
        <f t="shared" si="15"/>
        <v>0</v>
      </c>
    </row>
    <row r="997" spans="1:3" x14ac:dyDescent="0.25">
      <c r="A997" s="10"/>
      <c r="B997" s="105"/>
      <c r="C997" s="106">
        <f t="shared" si="15"/>
        <v>0</v>
      </c>
    </row>
    <row r="998" spans="1:3" x14ac:dyDescent="0.25">
      <c r="A998" s="10"/>
      <c r="B998" s="105"/>
      <c r="C998" s="106">
        <f t="shared" si="15"/>
        <v>0</v>
      </c>
    </row>
    <row r="999" spans="1:3" x14ac:dyDescent="0.25">
      <c r="A999" s="10"/>
      <c r="B999" s="105"/>
      <c r="C999" s="106">
        <f t="shared" si="15"/>
        <v>0</v>
      </c>
    </row>
    <row r="1000" spans="1:3" x14ac:dyDescent="0.25">
      <c r="A1000" s="10"/>
      <c r="B1000" s="105"/>
      <c r="C1000" s="106">
        <f t="shared" si="15"/>
        <v>0</v>
      </c>
    </row>
    <row r="1001" spans="1:3" ht="15" thickBot="1" x14ac:dyDescent="0.3">
      <c r="A1001" s="12"/>
      <c r="B1001" s="108"/>
      <c r="C1001" s="120">
        <f t="shared" si="15"/>
        <v>0</v>
      </c>
    </row>
    <row r="1002" spans="1:3" ht="15" thickBot="1" x14ac:dyDescent="0.3">
      <c r="A1002" s="5" t="s">
        <v>39</v>
      </c>
      <c r="B1002" s="121">
        <f>SUM(B2:B1001)</f>
        <v>0</v>
      </c>
      <c r="C1002" s="122">
        <f>SUM(C2:C1001)</f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1000"/>
  <sheetViews>
    <sheetView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6.5" x14ac:dyDescent="0.25"/>
  <cols>
    <col min="1" max="1" width="14.5" style="45" bestFit="1" customWidth="1"/>
    <col min="2" max="2" width="14.5" style="54" bestFit="1" customWidth="1"/>
    <col min="3" max="34" width="11.125" style="58" customWidth="1"/>
    <col min="35" max="16384" width="9" style="34"/>
  </cols>
  <sheetData>
    <row r="1" spans="1:34" x14ac:dyDescent="0.25">
      <c r="A1" s="51" t="s">
        <v>35</v>
      </c>
      <c r="B1" s="51" t="s">
        <v>36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6" t="s">
        <v>27</v>
      </c>
    </row>
    <row r="2" spans="1:34" x14ac:dyDescent="0.25">
      <c r="A2" s="37"/>
      <c r="B2" s="52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>
        <f t="shared" ref="AH2:AH65" si="0">SUM(C2:AG2)</f>
        <v>0</v>
      </c>
    </row>
    <row r="3" spans="1:34" x14ac:dyDescent="0.25">
      <c r="A3" s="37"/>
      <c r="B3" s="52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>
        <f t="shared" si="0"/>
        <v>0</v>
      </c>
    </row>
    <row r="4" spans="1:34" x14ac:dyDescent="0.25">
      <c r="A4" s="37"/>
      <c r="B4" s="52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7">
        <f t="shared" si="0"/>
        <v>0</v>
      </c>
    </row>
    <row r="5" spans="1:34" x14ac:dyDescent="0.25">
      <c r="A5" s="37"/>
      <c r="B5" s="52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7">
        <f t="shared" si="0"/>
        <v>0</v>
      </c>
    </row>
    <row r="6" spans="1:34" x14ac:dyDescent="0.25">
      <c r="A6" s="37"/>
      <c r="B6" s="52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7">
        <f t="shared" si="0"/>
        <v>0</v>
      </c>
    </row>
    <row r="7" spans="1:34" x14ac:dyDescent="0.25">
      <c r="A7" s="37"/>
      <c r="B7" s="52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7">
        <f t="shared" si="0"/>
        <v>0</v>
      </c>
    </row>
    <row r="8" spans="1:34" x14ac:dyDescent="0.25">
      <c r="A8" s="37"/>
      <c r="B8" s="52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7">
        <f t="shared" si="0"/>
        <v>0</v>
      </c>
    </row>
    <row r="9" spans="1:34" x14ac:dyDescent="0.25">
      <c r="A9" s="37"/>
      <c r="B9" s="52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7">
        <f t="shared" si="0"/>
        <v>0</v>
      </c>
    </row>
    <row r="10" spans="1:34" x14ac:dyDescent="0.25">
      <c r="A10" s="37"/>
      <c r="B10" s="52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7">
        <f t="shared" si="0"/>
        <v>0</v>
      </c>
    </row>
    <row r="11" spans="1:34" x14ac:dyDescent="0.25">
      <c r="A11" s="37"/>
      <c r="B11" s="52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7">
        <f t="shared" si="0"/>
        <v>0</v>
      </c>
    </row>
    <row r="12" spans="1:34" x14ac:dyDescent="0.25">
      <c r="A12" s="37"/>
      <c r="B12" s="52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7">
        <f t="shared" si="0"/>
        <v>0</v>
      </c>
    </row>
    <row r="13" spans="1:34" x14ac:dyDescent="0.25">
      <c r="A13" s="37"/>
      <c r="B13" s="5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7">
        <f t="shared" si="0"/>
        <v>0</v>
      </c>
    </row>
    <row r="14" spans="1:34" x14ac:dyDescent="0.25">
      <c r="A14" s="37"/>
      <c r="B14" s="52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7">
        <f t="shared" si="0"/>
        <v>0</v>
      </c>
    </row>
    <row r="15" spans="1:34" x14ac:dyDescent="0.25">
      <c r="A15" s="37"/>
      <c r="B15" s="5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>
        <f t="shared" si="0"/>
        <v>0</v>
      </c>
    </row>
    <row r="16" spans="1:34" x14ac:dyDescent="0.25">
      <c r="A16" s="37"/>
      <c r="B16" s="52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7">
        <f t="shared" si="0"/>
        <v>0</v>
      </c>
    </row>
    <row r="17" spans="1:34" x14ac:dyDescent="0.25">
      <c r="A17" s="37"/>
      <c r="B17" s="52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7">
        <f t="shared" si="0"/>
        <v>0</v>
      </c>
    </row>
    <row r="18" spans="1:34" x14ac:dyDescent="0.25">
      <c r="A18" s="37"/>
      <c r="B18" s="52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>
        <f t="shared" si="0"/>
        <v>0</v>
      </c>
    </row>
    <row r="19" spans="1:34" x14ac:dyDescent="0.25">
      <c r="A19" s="37"/>
      <c r="B19" s="52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7">
        <f t="shared" si="0"/>
        <v>0</v>
      </c>
    </row>
    <row r="20" spans="1:34" x14ac:dyDescent="0.25">
      <c r="A20" s="37"/>
      <c r="B20" s="52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7">
        <f t="shared" si="0"/>
        <v>0</v>
      </c>
    </row>
    <row r="21" spans="1:34" x14ac:dyDescent="0.25">
      <c r="A21" s="37"/>
      <c r="B21" s="52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7">
        <f t="shared" si="0"/>
        <v>0</v>
      </c>
    </row>
    <row r="22" spans="1:34" x14ac:dyDescent="0.25">
      <c r="A22" s="37"/>
      <c r="B22" s="52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7">
        <f t="shared" si="0"/>
        <v>0</v>
      </c>
    </row>
    <row r="23" spans="1:34" x14ac:dyDescent="0.25">
      <c r="A23" s="37"/>
      <c r="B23" s="52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7">
        <f t="shared" si="0"/>
        <v>0</v>
      </c>
    </row>
    <row r="24" spans="1:34" x14ac:dyDescent="0.25">
      <c r="A24" s="37"/>
      <c r="B24" s="52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7">
        <f t="shared" si="0"/>
        <v>0</v>
      </c>
    </row>
    <row r="25" spans="1:34" x14ac:dyDescent="0.25">
      <c r="A25" s="37"/>
      <c r="B25" s="52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7">
        <f t="shared" si="0"/>
        <v>0</v>
      </c>
    </row>
    <row r="26" spans="1:34" x14ac:dyDescent="0.25">
      <c r="A26" s="37"/>
      <c r="B26" s="52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7">
        <f t="shared" si="0"/>
        <v>0</v>
      </c>
    </row>
    <row r="27" spans="1:34" x14ac:dyDescent="0.25">
      <c r="A27" s="37"/>
      <c r="B27" s="52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7">
        <f t="shared" si="0"/>
        <v>0</v>
      </c>
    </row>
    <row r="28" spans="1:34" x14ac:dyDescent="0.25">
      <c r="A28" s="37"/>
      <c r="B28" s="52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7">
        <f t="shared" si="0"/>
        <v>0</v>
      </c>
    </row>
    <row r="29" spans="1:34" x14ac:dyDescent="0.25">
      <c r="A29" s="37"/>
      <c r="B29" s="52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7">
        <f t="shared" si="0"/>
        <v>0</v>
      </c>
    </row>
    <row r="30" spans="1:34" x14ac:dyDescent="0.25">
      <c r="A30" s="37"/>
      <c r="B30" s="5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7">
        <f t="shared" si="0"/>
        <v>0</v>
      </c>
    </row>
    <row r="31" spans="1:34" x14ac:dyDescent="0.25">
      <c r="A31" s="37"/>
      <c r="B31" s="52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7">
        <f t="shared" si="0"/>
        <v>0</v>
      </c>
    </row>
    <row r="32" spans="1:34" x14ac:dyDescent="0.25">
      <c r="A32" s="37"/>
      <c r="B32" s="52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>
        <f t="shared" si="0"/>
        <v>0</v>
      </c>
    </row>
    <row r="33" spans="1:34" x14ac:dyDescent="0.25">
      <c r="A33" s="37"/>
      <c r="B33" s="5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7">
        <f t="shared" si="0"/>
        <v>0</v>
      </c>
    </row>
    <row r="34" spans="1:34" x14ac:dyDescent="0.25">
      <c r="A34" s="37"/>
      <c r="B34" s="52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7">
        <f t="shared" si="0"/>
        <v>0</v>
      </c>
    </row>
    <row r="35" spans="1:34" x14ac:dyDescent="0.25">
      <c r="A35" s="37"/>
      <c r="B35" s="5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7">
        <f t="shared" si="0"/>
        <v>0</v>
      </c>
    </row>
    <row r="36" spans="1:34" x14ac:dyDescent="0.25">
      <c r="A36" s="37"/>
      <c r="B36" s="52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7">
        <f t="shared" si="0"/>
        <v>0</v>
      </c>
    </row>
    <row r="37" spans="1:34" x14ac:dyDescent="0.25">
      <c r="A37" s="37"/>
      <c r="B37" s="52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7">
        <f t="shared" si="0"/>
        <v>0</v>
      </c>
    </row>
    <row r="38" spans="1:34" x14ac:dyDescent="0.25">
      <c r="A38" s="37"/>
      <c r="B38" s="52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7">
        <f t="shared" si="0"/>
        <v>0</v>
      </c>
    </row>
    <row r="39" spans="1:34" x14ac:dyDescent="0.25">
      <c r="A39" s="37"/>
      <c r="B39" s="52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7">
        <f t="shared" si="0"/>
        <v>0</v>
      </c>
    </row>
    <row r="40" spans="1:34" x14ac:dyDescent="0.25">
      <c r="A40" s="37"/>
      <c r="B40" s="52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7">
        <f t="shared" si="0"/>
        <v>0</v>
      </c>
    </row>
    <row r="41" spans="1:34" x14ac:dyDescent="0.25">
      <c r="A41" s="37"/>
      <c r="B41" s="5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7">
        <f t="shared" si="0"/>
        <v>0</v>
      </c>
    </row>
    <row r="42" spans="1:34" x14ac:dyDescent="0.25">
      <c r="A42" s="37"/>
      <c r="B42" s="53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7">
        <f t="shared" si="0"/>
        <v>0</v>
      </c>
    </row>
    <row r="43" spans="1:34" x14ac:dyDescent="0.25">
      <c r="A43" s="37"/>
      <c r="B43" s="53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7">
        <f t="shared" si="0"/>
        <v>0</v>
      </c>
    </row>
    <row r="44" spans="1:34" x14ac:dyDescent="0.25">
      <c r="A44" s="37"/>
      <c r="B44" s="53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7">
        <f t="shared" si="0"/>
        <v>0</v>
      </c>
    </row>
    <row r="45" spans="1:34" x14ac:dyDescent="0.25">
      <c r="A45" s="37"/>
      <c r="B45" s="53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7">
        <f t="shared" si="0"/>
        <v>0</v>
      </c>
    </row>
    <row r="46" spans="1:34" x14ac:dyDescent="0.25">
      <c r="A46" s="37"/>
      <c r="B46" s="53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>
        <f t="shared" si="0"/>
        <v>0</v>
      </c>
    </row>
    <row r="47" spans="1:34" x14ac:dyDescent="0.25">
      <c r="A47" s="37"/>
      <c r="B47" s="53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7">
        <f t="shared" si="0"/>
        <v>0</v>
      </c>
    </row>
    <row r="48" spans="1:34" x14ac:dyDescent="0.25">
      <c r="A48" s="37"/>
      <c r="B48" s="53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7">
        <f t="shared" si="0"/>
        <v>0</v>
      </c>
    </row>
    <row r="49" spans="1:34" x14ac:dyDescent="0.25">
      <c r="A49" s="37"/>
      <c r="B49" s="53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7">
        <f t="shared" si="0"/>
        <v>0</v>
      </c>
    </row>
    <row r="50" spans="1:34" x14ac:dyDescent="0.25">
      <c r="A50" s="37"/>
      <c r="B50" s="53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7">
        <f t="shared" si="0"/>
        <v>0</v>
      </c>
    </row>
    <row r="51" spans="1:34" x14ac:dyDescent="0.25">
      <c r="A51" s="37"/>
      <c r="B51" s="53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>
        <f t="shared" si="0"/>
        <v>0</v>
      </c>
    </row>
    <row r="52" spans="1:34" x14ac:dyDescent="0.25">
      <c r="A52" s="37"/>
      <c r="B52" s="53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7">
        <f t="shared" si="0"/>
        <v>0</v>
      </c>
    </row>
    <row r="53" spans="1:34" x14ac:dyDescent="0.25">
      <c r="A53" s="37"/>
      <c r="B53" s="53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7">
        <f t="shared" si="0"/>
        <v>0</v>
      </c>
    </row>
    <row r="54" spans="1:34" x14ac:dyDescent="0.25">
      <c r="A54" s="37"/>
      <c r="B54" s="5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7">
        <f t="shared" si="0"/>
        <v>0</v>
      </c>
    </row>
    <row r="55" spans="1:34" x14ac:dyDescent="0.25">
      <c r="A55" s="37"/>
      <c r="B55" s="53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7">
        <f t="shared" si="0"/>
        <v>0</v>
      </c>
    </row>
    <row r="56" spans="1:34" x14ac:dyDescent="0.25">
      <c r="A56" s="37"/>
      <c r="B56" s="53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7">
        <f t="shared" si="0"/>
        <v>0</v>
      </c>
    </row>
    <row r="57" spans="1:34" x14ac:dyDescent="0.25">
      <c r="A57" s="37"/>
      <c r="B57" s="53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7">
        <f t="shared" si="0"/>
        <v>0</v>
      </c>
    </row>
    <row r="58" spans="1:34" x14ac:dyDescent="0.25">
      <c r="A58" s="37"/>
      <c r="B58" s="53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7">
        <f t="shared" si="0"/>
        <v>0</v>
      </c>
    </row>
    <row r="59" spans="1:34" x14ac:dyDescent="0.25">
      <c r="A59" s="37"/>
      <c r="B59" s="53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7">
        <f t="shared" si="0"/>
        <v>0</v>
      </c>
    </row>
    <row r="60" spans="1:34" x14ac:dyDescent="0.25">
      <c r="A60" s="37"/>
      <c r="B60" s="53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7">
        <f t="shared" si="0"/>
        <v>0</v>
      </c>
    </row>
    <row r="61" spans="1:34" x14ac:dyDescent="0.25">
      <c r="A61" s="37"/>
      <c r="B61" s="53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7">
        <f t="shared" si="0"/>
        <v>0</v>
      </c>
    </row>
    <row r="62" spans="1:34" x14ac:dyDescent="0.25">
      <c r="A62" s="37"/>
      <c r="B62" s="53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7">
        <f t="shared" si="0"/>
        <v>0</v>
      </c>
    </row>
    <row r="63" spans="1:34" x14ac:dyDescent="0.25">
      <c r="A63" s="37"/>
      <c r="B63" s="53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7">
        <f t="shared" si="0"/>
        <v>0</v>
      </c>
    </row>
    <row r="64" spans="1:34" x14ac:dyDescent="0.25">
      <c r="A64" s="37"/>
      <c r="B64" s="53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7">
        <f t="shared" si="0"/>
        <v>0</v>
      </c>
    </row>
    <row r="65" spans="1:34" x14ac:dyDescent="0.25">
      <c r="A65" s="37"/>
      <c r="B65" s="53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7">
        <f t="shared" si="0"/>
        <v>0</v>
      </c>
    </row>
    <row r="66" spans="1:34" x14ac:dyDescent="0.25">
      <c r="A66" s="37"/>
      <c r="B66" s="53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7">
        <f t="shared" ref="AH66:AH129" si="1">SUM(C66:AG66)</f>
        <v>0</v>
      </c>
    </row>
    <row r="67" spans="1:34" x14ac:dyDescent="0.25">
      <c r="A67" s="37"/>
      <c r="B67" s="53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7">
        <f t="shared" si="1"/>
        <v>0</v>
      </c>
    </row>
    <row r="68" spans="1:34" x14ac:dyDescent="0.25">
      <c r="A68" s="37"/>
      <c r="B68" s="53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7">
        <f t="shared" si="1"/>
        <v>0</v>
      </c>
    </row>
    <row r="69" spans="1:34" x14ac:dyDescent="0.25">
      <c r="A69" s="37"/>
      <c r="B69" s="53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7">
        <f t="shared" si="1"/>
        <v>0</v>
      </c>
    </row>
    <row r="70" spans="1:34" x14ac:dyDescent="0.25">
      <c r="A70" s="37"/>
      <c r="B70" s="53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7">
        <f t="shared" si="1"/>
        <v>0</v>
      </c>
    </row>
    <row r="71" spans="1:34" x14ac:dyDescent="0.25">
      <c r="A71" s="37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7">
        <f t="shared" si="1"/>
        <v>0</v>
      </c>
    </row>
    <row r="72" spans="1:34" x14ac:dyDescent="0.25">
      <c r="A72" s="37"/>
      <c r="B72" s="53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7">
        <f t="shared" si="1"/>
        <v>0</v>
      </c>
    </row>
    <row r="73" spans="1:34" x14ac:dyDescent="0.25">
      <c r="A73" s="37"/>
      <c r="B73" s="53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7">
        <f t="shared" si="1"/>
        <v>0</v>
      </c>
    </row>
    <row r="74" spans="1:34" x14ac:dyDescent="0.25">
      <c r="A74" s="37"/>
      <c r="B74" s="53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7">
        <f t="shared" si="1"/>
        <v>0</v>
      </c>
    </row>
    <row r="75" spans="1:34" x14ac:dyDescent="0.25">
      <c r="A75" s="37"/>
      <c r="B75" s="53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7">
        <f t="shared" si="1"/>
        <v>0</v>
      </c>
    </row>
    <row r="76" spans="1:34" x14ac:dyDescent="0.25">
      <c r="A76" s="37"/>
      <c r="B76" s="53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7">
        <f t="shared" si="1"/>
        <v>0</v>
      </c>
    </row>
    <row r="77" spans="1:34" x14ac:dyDescent="0.25">
      <c r="A77" s="37"/>
      <c r="B77" s="53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7">
        <f t="shared" si="1"/>
        <v>0</v>
      </c>
    </row>
    <row r="78" spans="1:34" x14ac:dyDescent="0.25">
      <c r="A78" s="37"/>
      <c r="B78" s="53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7">
        <f t="shared" si="1"/>
        <v>0</v>
      </c>
    </row>
    <row r="79" spans="1:34" x14ac:dyDescent="0.25">
      <c r="A79" s="37"/>
      <c r="B79" s="53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7">
        <f t="shared" si="1"/>
        <v>0</v>
      </c>
    </row>
    <row r="80" spans="1:34" x14ac:dyDescent="0.25">
      <c r="A80" s="37"/>
      <c r="B80" s="53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7">
        <f t="shared" si="1"/>
        <v>0</v>
      </c>
    </row>
    <row r="81" spans="1:34" x14ac:dyDescent="0.25">
      <c r="A81" s="37"/>
      <c r="B81" s="53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7">
        <f t="shared" si="1"/>
        <v>0</v>
      </c>
    </row>
    <row r="82" spans="1:34" x14ac:dyDescent="0.25">
      <c r="A82" s="37"/>
      <c r="B82" s="53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7">
        <f t="shared" si="1"/>
        <v>0</v>
      </c>
    </row>
    <row r="83" spans="1:34" x14ac:dyDescent="0.25">
      <c r="A83" s="37"/>
      <c r="B83" s="53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7">
        <f t="shared" si="1"/>
        <v>0</v>
      </c>
    </row>
    <row r="84" spans="1:34" x14ac:dyDescent="0.25">
      <c r="A84" s="37"/>
      <c r="B84" s="53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7">
        <f t="shared" si="1"/>
        <v>0</v>
      </c>
    </row>
    <row r="85" spans="1:34" x14ac:dyDescent="0.25">
      <c r="A85" s="37"/>
      <c r="B85" s="53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7">
        <f t="shared" si="1"/>
        <v>0</v>
      </c>
    </row>
    <row r="86" spans="1:34" x14ac:dyDescent="0.25">
      <c r="A86" s="37"/>
      <c r="B86" s="53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7">
        <f t="shared" si="1"/>
        <v>0</v>
      </c>
    </row>
    <row r="87" spans="1:34" x14ac:dyDescent="0.25">
      <c r="A87" s="37"/>
      <c r="B87" s="53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7">
        <f t="shared" si="1"/>
        <v>0</v>
      </c>
    </row>
    <row r="88" spans="1:34" x14ac:dyDescent="0.25">
      <c r="A88" s="37"/>
      <c r="B88" s="5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7">
        <f t="shared" si="1"/>
        <v>0</v>
      </c>
    </row>
    <row r="89" spans="1:34" x14ac:dyDescent="0.25">
      <c r="A89" s="37"/>
      <c r="B89" s="53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7">
        <f t="shared" si="1"/>
        <v>0</v>
      </c>
    </row>
    <row r="90" spans="1:34" x14ac:dyDescent="0.25">
      <c r="A90" s="37"/>
      <c r="B90" s="53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7">
        <f t="shared" si="1"/>
        <v>0</v>
      </c>
    </row>
    <row r="91" spans="1:34" x14ac:dyDescent="0.25">
      <c r="A91" s="37"/>
      <c r="B91" s="53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7">
        <f t="shared" si="1"/>
        <v>0</v>
      </c>
    </row>
    <row r="92" spans="1:34" x14ac:dyDescent="0.25">
      <c r="A92" s="37"/>
      <c r="B92" s="53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7">
        <f t="shared" si="1"/>
        <v>0</v>
      </c>
    </row>
    <row r="93" spans="1:34" x14ac:dyDescent="0.25">
      <c r="A93" s="37"/>
      <c r="B93" s="53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7">
        <f t="shared" si="1"/>
        <v>0</v>
      </c>
    </row>
    <row r="94" spans="1:34" x14ac:dyDescent="0.25">
      <c r="A94" s="37"/>
      <c r="B94" s="53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7">
        <f t="shared" si="1"/>
        <v>0</v>
      </c>
    </row>
    <row r="95" spans="1:34" x14ac:dyDescent="0.25">
      <c r="A95" s="37"/>
      <c r="B95" s="53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7">
        <f t="shared" si="1"/>
        <v>0</v>
      </c>
    </row>
    <row r="96" spans="1:34" x14ac:dyDescent="0.25">
      <c r="A96" s="37"/>
      <c r="B96" s="53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7">
        <f t="shared" si="1"/>
        <v>0</v>
      </c>
    </row>
    <row r="97" spans="1:34" x14ac:dyDescent="0.25">
      <c r="A97" s="37"/>
      <c r="B97" s="53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7">
        <f t="shared" si="1"/>
        <v>0</v>
      </c>
    </row>
    <row r="98" spans="1:34" x14ac:dyDescent="0.25">
      <c r="A98" s="37"/>
      <c r="B98" s="53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7">
        <f t="shared" si="1"/>
        <v>0</v>
      </c>
    </row>
    <row r="99" spans="1:34" x14ac:dyDescent="0.25">
      <c r="A99" s="37"/>
      <c r="B99" s="53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7">
        <f t="shared" si="1"/>
        <v>0</v>
      </c>
    </row>
    <row r="100" spans="1:34" x14ac:dyDescent="0.25">
      <c r="A100" s="37"/>
      <c r="B100" s="53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7">
        <f t="shared" si="1"/>
        <v>0</v>
      </c>
    </row>
    <row r="101" spans="1:34" x14ac:dyDescent="0.25">
      <c r="A101" s="37"/>
      <c r="B101" s="53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7">
        <f t="shared" si="1"/>
        <v>0</v>
      </c>
    </row>
    <row r="102" spans="1:34" x14ac:dyDescent="0.25">
      <c r="A102" s="37"/>
      <c r="B102" s="53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7">
        <f t="shared" si="1"/>
        <v>0</v>
      </c>
    </row>
    <row r="103" spans="1:34" x14ac:dyDescent="0.25">
      <c r="A103" s="37"/>
      <c r="B103" s="53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7">
        <f t="shared" si="1"/>
        <v>0</v>
      </c>
    </row>
    <row r="104" spans="1:34" x14ac:dyDescent="0.25">
      <c r="A104" s="37"/>
      <c r="B104" s="53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7">
        <f t="shared" si="1"/>
        <v>0</v>
      </c>
    </row>
    <row r="105" spans="1:34" x14ac:dyDescent="0.25">
      <c r="A105" s="37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7">
        <f t="shared" si="1"/>
        <v>0</v>
      </c>
    </row>
    <row r="106" spans="1:34" x14ac:dyDescent="0.25">
      <c r="A106" s="37"/>
      <c r="B106" s="53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7">
        <f t="shared" si="1"/>
        <v>0</v>
      </c>
    </row>
    <row r="107" spans="1:34" x14ac:dyDescent="0.25">
      <c r="A107" s="37"/>
      <c r="B107" s="53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7">
        <f t="shared" si="1"/>
        <v>0</v>
      </c>
    </row>
    <row r="108" spans="1:34" x14ac:dyDescent="0.25">
      <c r="A108" s="37"/>
      <c r="B108" s="53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7">
        <f t="shared" si="1"/>
        <v>0</v>
      </c>
    </row>
    <row r="109" spans="1:34" x14ac:dyDescent="0.25">
      <c r="A109" s="37"/>
      <c r="B109" s="53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7">
        <f t="shared" si="1"/>
        <v>0</v>
      </c>
    </row>
    <row r="110" spans="1:34" x14ac:dyDescent="0.25">
      <c r="A110" s="37"/>
      <c r="B110" s="53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7">
        <f t="shared" si="1"/>
        <v>0</v>
      </c>
    </row>
    <row r="111" spans="1:34" x14ac:dyDescent="0.25">
      <c r="A111" s="37"/>
      <c r="B111" s="53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7">
        <f t="shared" si="1"/>
        <v>0</v>
      </c>
    </row>
    <row r="112" spans="1:34" x14ac:dyDescent="0.25">
      <c r="A112" s="37"/>
      <c r="B112" s="53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7">
        <f t="shared" si="1"/>
        <v>0</v>
      </c>
    </row>
    <row r="113" spans="1:34" x14ac:dyDescent="0.25">
      <c r="A113" s="37"/>
      <c r="B113" s="53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7">
        <f t="shared" si="1"/>
        <v>0</v>
      </c>
    </row>
    <row r="114" spans="1:34" x14ac:dyDescent="0.25">
      <c r="A114" s="37"/>
      <c r="B114" s="53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7">
        <f t="shared" si="1"/>
        <v>0</v>
      </c>
    </row>
    <row r="115" spans="1:34" x14ac:dyDescent="0.25">
      <c r="A115" s="37"/>
      <c r="B115" s="53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7">
        <f t="shared" si="1"/>
        <v>0</v>
      </c>
    </row>
    <row r="116" spans="1:34" x14ac:dyDescent="0.25">
      <c r="A116" s="37"/>
      <c r="B116" s="53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7">
        <f t="shared" si="1"/>
        <v>0</v>
      </c>
    </row>
    <row r="117" spans="1:34" x14ac:dyDescent="0.25">
      <c r="A117" s="37"/>
      <c r="B117" s="53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7">
        <f t="shared" si="1"/>
        <v>0</v>
      </c>
    </row>
    <row r="118" spans="1:34" x14ac:dyDescent="0.25">
      <c r="A118" s="37"/>
      <c r="B118" s="53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7">
        <f t="shared" si="1"/>
        <v>0</v>
      </c>
    </row>
    <row r="119" spans="1:34" x14ac:dyDescent="0.25">
      <c r="A119" s="37"/>
      <c r="B119" s="53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7">
        <f t="shared" si="1"/>
        <v>0</v>
      </c>
    </row>
    <row r="120" spans="1:34" x14ac:dyDescent="0.25">
      <c r="A120" s="37"/>
      <c r="B120" s="53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7">
        <f t="shared" si="1"/>
        <v>0</v>
      </c>
    </row>
    <row r="121" spans="1:34" x14ac:dyDescent="0.25">
      <c r="A121" s="37"/>
      <c r="B121" s="53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7">
        <f t="shared" si="1"/>
        <v>0</v>
      </c>
    </row>
    <row r="122" spans="1:34" x14ac:dyDescent="0.25">
      <c r="A122" s="37"/>
      <c r="B122" s="53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7">
        <f t="shared" si="1"/>
        <v>0</v>
      </c>
    </row>
    <row r="123" spans="1:34" x14ac:dyDescent="0.25">
      <c r="A123" s="37"/>
      <c r="B123" s="53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7">
        <f t="shared" si="1"/>
        <v>0</v>
      </c>
    </row>
    <row r="124" spans="1:34" x14ac:dyDescent="0.25">
      <c r="A124" s="37"/>
      <c r="B124" s="53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7">
        <f t="shared" si="1"/>
        <v>0</v>
      </c>
    </row>
    <row r="125" spans="1:34" x14ac:dyDescent="0.25">
      <c r="A125" s="37"/>
      <c r="B125" s="53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7">
        <f t="shared" si="1"/>
        <v>0</v>
      </c>
    </row>
    <row r="126" spans="1:34" x14ac:dyDescent="0.25">
      <c r="A126" s="37"/>
      <c r="B126" s="53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7">
        <f t="shared" si="1"/>
        <v>0</v>
      </c>
    </row>
    <row r="127" spans="1:34" x14ac:dyDescent="0.25">
      <c r="A127" s="37"/>
      <c r="B127" s="53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7">
        <f t="shared" si="1"/>
        <v>0</v>
      </c>
    </row>
    <row r="128" spans="1:34" x14ac:dyDescent="0.25">
      <c r="A128" s="37"/>
      <c r="B128" s="53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7">
        <f t="shared" si="1"/>
        <v>0</v>
      </c>
    </row>
    <row r="129" spans="1:34" x14ac:dyDescent="0.25">
      <c r="A129" s="37"/>
      <c r="B129" s="53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7">
        <f t="shared" si="1"/>
        <v>0</v>
      </c>
    </row>
    <row r="130" spans="1:34" x14ac:dyDescent="0.25">
      <c r="A130" s="37"/>
      <c r="B130" s="53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7">
        <f t="shared" ref="AH130:AH193" si="2">SUM(C130:AG130)</f>
        <v>0</v>
      </c>
    </row>
    <row r="131" spans="1:34" x14ac:dyDescent="0.25">
      <c r="A131" s="37"/>
      <c r="B131" s="53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7">
        <f t="shared" si="2"/>
        <v>0</v>
      </c>
    </row>
    <row r="132" spans="1:34" x14ac:dyDescent="0.25">
      <c r="A132" s="37"/>
      <c r="B132" s="53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7">
        <f t="shared" si="2"/>
        <v>0</v>
      </c>
    </row>
    <row r="133" spans="1:34" x14ac:dyDescent="0.25">
      <c r="A133" s="37"/>
      <c r="B133" s="53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7">
        <f t="shared" si="2"/>
        <v>0</v>
      </c>
    </row>
    <row r="134" spans="1:34" x14ac:dyDescent="0.25">
      <c r="A134" s="37"/>
      <c r="B134" s="53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7">
        <f t="shared" si="2"/>
        <v>0</v>
      </c>
    </row>
    <row r="135" spans="1:34" x14ac:dyDescent="0.25">
      <c r="A135" s="37"/>
      <c r="B135" s="53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7">
        <f t="shared" si="2"/>
        <v>0</v>
      </c>
    </row>
    <row r="136" spans="1:34" x14ac:dyDescent="0.25">
      <c r="A136" s="37"/>
      <c r="B136" s="53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7">
        <f t="shared" si="2"/>
        <v>0</v>
      </c>
    </row>
    <row r="137" spans="1:34" x14ac:dyDescent="0.25">
      <c r="A137" s="37"/>
      <c r="B137" s="53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7">
        <f t="shared" si="2"/>
        <v>0</v>
      </c>
    </row>
    <row r="138" spans="1:34" x14ac:dyDescent="0.25">
      <c r="A138" s="37"/>
      <c r="B138" s="53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7">
        <f t="shared" si="2"/>
        <v>0</v>
      </c>
    </row>
    <row r="139" spans="1:34" x14ac:dyDescent="0.25">
      <c r="A139" s="37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7">
        <f t="shared" si="2"/>
        <v>0</v>
      </c>
    </row>
    <row r="140" spans="1:34" x14ac:dyDescent="0.25">
      <c r="A140" s="37"/>
      <c r="B140" s="53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7">
        <f t="shared" si="2"/>
        <v>0</v>
      </c>
    </row>
    <row r="141" spans="1:34" x14ac:dyDescent="0.25">
      <c r="A141" s="37"/>
      <c r="B141" s="53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7">
        <f t="shared" si="2"/>
        <v>0</v>
      </c>
    </row>
    <row r="142" spans="1:34" x14ac:dyDescent="0.25">
      <c r="A142" s="37"/>
      <c r="B142" s="53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7">
        <f t="shared" si="2"/>
        <v>0</v>
      </c>
    </row>
    <row r="143" spans="1:34" x14ac:dyDescent="0.25">
      <c r="A143" s="37"/>
      <c r="B143" s="53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7">
        <f t="shared" si="2"/>
        <v>0</v>
      </c>
    </row>
    <row r="144" spans="1:34" x14ac:dyDescent="0.25">
      <c r="A144" s="37"/>
      <c r="B144" s="53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7">
        <f t="shared" si="2"/>
        <v>0</v>
      </c>
    </row>
    <row r="145" spans="1:34" x14ac:dyDescent="0.25">
      <c r="A145" s="37"/>
      <c r="B145" s="53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7">
        <f t="shared" si="2"/>
        <v>0</v>
      </c>
    </row>
    <row r="146" spans="1:34" x14ac:dyDescent="0.25">
      <c r="A146" s="37"/>
      <c r="B146" s="53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7">
        <f t="shared" si="2"/>
        <v>0</v>
      </c>
    </row>
    <row r="147" spans="1:34" x14ac:dyDescent="0.25">
      <c r="A147" s="37"/>
      <c r="B147" s="53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7">
        <f t="shared" si="2"/>
        <v>0</v>
      </c>
    </row>
    <row r="148" spans="1:34" x14ac:dyDescent="0.25">
      <c r="A148" s="37"/>
      <c r="B148" s="53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7">
        <f t="shared" si="2"/>
        <v>0</v>
      </c>
    </row>
    <row r="149" spans="1:34" x14ac:dyDescent="0.25">
      <c r="A149" s="37"/>
      <c r="B149" s="53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7">
        <f t="shared" si="2"/>
        <v>0</v>
      </c>
    </row>
    <row r="150" spans="1:34" x14ac:dyDescent="0.25">
      <c r="A150" s="37"/>
      <c r="B150" s="53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7">
        <f t="shared" si="2"/>
        <v>0</v>
      </c>
    </row>
    <row r="151" spans="1:34" x14ac:dyDescent="0.25">
      <c r="A151" s="37"/>
      <c r="B151" s="53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7">
        <f t="shared" si="2"/>
        <v>0</v>
      </c>
    </row>
    <row r="152" spans="1:34" x14ac:dyDescent="0.25">
      <c r="A152" s="37"/>
      <c r="B152" s="53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7">
        <f t="shared" si="2"/>
        <v>0</v>
      </c>
    </row>
    <row r="153" spans="1:34" x14ac:dyDescent="0.25">
      <c r="A153" s="37"/>
      <c r="B153" s="53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7">
        <f t="shared" si="2"/>
        <v>0</v>
      </c>
    </row>
    <row r="154" spans="1:34" x14ac:dyDescent="0.25">
      <c r="A154" s="37"/>
      <c r="B154" s="53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7">
        <f t="shared" si="2"/>
        <v>0</v>
      </c>
    </row>
    <row r="155" spans="1:34" x14ac:dyDescent="0.25">
      <c r="A155" s="37"/>
      <c r="B155" s="53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7">
        <f t="shared" si="2"/>
        <v>0</v>
      </c>
    </row>
    <row r="156" spans="1:34" x14ac:dyDescent="0.25">
      <c r="A156" s="37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7">
        <f t="shared" si="2"/>
        <v>0</v>
      </c>
    </row>
    <row r="157" spans="1:34" x14ac:dyDescent="0.25">
      <c r="A157" s="37"/>
      <c r="B157" s="53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7">
        <f t="shared" si="2"/>
        <v>0</v>
      </c>
    </row>
    <row r="158" spans="1:34" x14ac:dyDescent="0.25">
      <c r="A158" s="37"/>
      <c r="B158" s="53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7">
        <f t="shared" si="2"/>
        <v>0</v>
      </c>
    </row>
    <row r="159" spans="1:34" x14ac:dyDescent="0.25">
      <c r="A159" s="37"/>
      <c r="B159" s="53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7">
        <f t="shared" si="2"/>
        <v>0</v>
      </c>
    </row>
    <row r="160" spans="1:34" x14ac:dyDescent="0.25">
      <c r="A160" s="37"/>
      <c r="B160" s="53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7">
        <f t="shared" si="2"/>
        <v>0</v>
      </c>
    </row>
    <row r="161" spans="1:34" x14ac:dyDescent="0.25">
      <c r="A161" s="37"/>
      <c r="B161" s="53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7">
        <f t="shared" si="2"/>
        <v>0</v>
      </c>
    </row>
    <row r="162" spans="1:34" x14ac:dyDescent="0.25">
      <c r="A162" s="37"/>
      <c r="B162" s="53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7">
        <f t="shared" si="2"/>
        <v>0</v>
      </c>
    </row>
    <row r="163" spans="1:34" x14ac:dyDescent="0.25">
      <c r="A163" s="37"/>
      <c r="B163" s="53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7">
        <f t="shared" si="2"/>
        <v>0</v>
      </c>
    </row>
    <row r="164" spans="1:34" x14ac:dyDescent="0.25">
      <c r="A164" s="37"/>
      <c r="B164" s="53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7">
        <f t="shared" si="2"/>
        <v>0</v>
      </c>
    </row>
    <row r="165" spans="1:34" x14ac:dyDescent="0.25">
      <c r="A165" s="37"/>
      <c r="B165" s="53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7">
        <f t="shared" si="2"/>
        <v>0</v>
      </c>
    </row>
    <row r="166" spans="1:34" x14ac:dyDescent="0.25">
      <c r="A166" s="37"/>
      <c r="B166" s="53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7">
        <f t="shared" si="2"/>
        <v>0</v>
      </c>
    </row>
    <row r="167" spans="1:34" x14ac:dyDescent="0.25">
      <c r="A167" s="37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7">
        <f t="shared" si="2"/>
        <v>0</v>
      </c>
    </row>
    <row r="168" spans="1:34" x14ac:dyDescent="0.25">
      <c r="A168" s="37"/>
      <c r="B168" s="53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7">
        <f t="shared" si="2"/>
        <v>0</v>
      </c>
    </row>
    <row r="169" spans="1:34" x14ac:dyDescent="0.25">
      <c r="A169" s="37"/>
      <c r="B169" s="53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7">
        <f t="shared" si="2"/>
        <v>0</v>
      </c>
    </row>
    <row r="170" spans="1:34" x14ac:dyDescent="0.25">
      <c r="A170" s="37"/>
      <c r="B170" s="53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7">
        <f t="shared" si="2"/>
        <v>0</v>
      </c>
    </row>
    <row r="171" spans="1:34" x14ac:dyDescent="0.25">
      <c r="A171" s="37"/>
      <c r="B171" s="53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7">
        <f t="shared" si="2"/>
        <v>0</v>
      </c>
    </row>
    <row r="172" spans="1:34" x14ac:dyDescent="0.25">
      <c r="A172" s="37"/>
      <c r="B172" s="53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7">
        <f t="shared" si="2"/>
        <v>0</v>
      </c>
    </row>
    <row r="173" spans="1:34" x14ac:dyDescent="0.25">
      <c r="A173" s="37"/>
      <c r="B173" s="5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7">
        <f t="shared" si="2"/>
        <v>0</v>
      </c>
    </row>
    <row r="174" spans="1:34" x14ac:dyDescent="0.25">
      <c r="A174" s="37"/>
      <c r="B174" s="53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7">
        <f t="shared" si="2"/>
        <v>0</v>
      </c>
    </row>
    <row r="175" spans="1:34" x14ac:dyDescent="0.25">
      <c r="A175" s="37"/>
      <c r="B175" s="53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7">
        <f t="shared" si="2"/>
        <v>0</v>
      </c>
    </row>
    <row r="176" spans="1:34" x14ac:dyDescent="0.25">
      <c r="A176" s="37"/>
      <c r="B176" s="53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7">
        <f t="shared" si="2"/>
        <v>0</v>
      </c>
    </row>
    <row r="177" spans="1:34" x14ac:dyDescent="0.25">
      <c r="A177" s="37"/>
      <c r="B177" s="53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7">
        <f t="shared" si="2"/>
        <v>0</v>
      </c>
    </row>
    <row r="178" spans="1:34" x14ac:dyDescent="0.25">
      <c r="A178" s="37"/>
      <c r="B178" s="53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7">
        <f t="shared" si="2"/>
        <v>0</v>
      </c>
    </row>
    <row r="179" spans="1:34" x14ac:dyDescent="0.25">
      <c r="A179" s="37"/>
      <c r="B179" s="53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7">
        <f t="shared" si="2"/>
        <v>0</v>
      </c>
    </row>
    <row r="180" spans="1:34" x14ac:dyDescent="0.25">
      <c r="A180" s="37"/>
      <c r="B180" s="53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7">
        <f t="shared" si="2"/>
        <v>0</v>
      </c>
    </row>
    <row r="181" spans="1:34" x14ac:dyDescent="0.25">
      <c r="A181" s="37"/>
      <c r="B181" s="53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7">
        <f t="shared" si="2"/>
        <v>0</v>
      </c>
    </row>
    <row r="182" spans="1:34" x14ac:dyDescent="0.25">
      <c r="A182" s="37"/>
      <c r="B182" s="53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7">
        <f t="shared" si="2"/>
        <v>0</v>
      </c>
    </row>
    <row r="183" spans="1:34" x14ac:dyDescent="0.25">
      <c r="A183" s="37"/>
      <c r="B183" s="53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7">
        <f t="shared" si="2"/>
        <v>0</v>
      </c>
    </row>
    <row r="184" spans="1:34" x14ac:dyDescent="0.25">
      <c r="A184" s="37"/>
      <c r="B184" s="53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7">
        <f t="shared" si="2"/>
        <v>0</v>
      </c>
    </row>
    <row r="185" spans="1:34" x14ac:dyDescent="0.25">
      <c r="A185" s="37"/>
      <c r="B185" s="53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7">
        <f t="shared" si="2"/>
        <v>0</v>
      </c>
    </row>
    <row r="186" spans="1:34" x14ac:dyDescent="0.25">
      <c r="A186" s="37"/>
      <c r="B186" s="53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7">
        <f t="shared" si="2"/>
        <v>0</v>
      </c>
    </row>
    <row r="187" spans="1:34" x14ac:dyDescent="0.25">
      <c r="A187" s="37"/>
      <c r="B187" s="53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7">
        <f t="shared" si="2"/>
        <v>0</v>
      </c>
    </row>
    <row r="188" spans="1:34" x14ac:dyDescent="0.25">
      <c r="A188" s="37"/>
      <c r="B188" s="53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7">
        <f t="shared" si="2"/>
        <v>0</v>
      </c>
    </row>
    <row r="189" spans="1:34" x14ac:dyDescent="0.25">
      <c r="A189" s="37"/>
      <c r="B189" s="53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7">
        <f t="shared" si="2"/>
        <v>0</v>
      </c>
    </row>
    <row r="190" spans="1:34" x14ac:dyDescent="0.25">
      <c r="A190" s="37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7">
        <f t="shared" si="2"/>
        <v>0</v>
      </c>
    </row>
    <row r="191" spans="1:34" x14ac:dyDescent="0.25">
      <c r="A191" s="37"/>
      <c r="B191" s="53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7">
        <f t="shared" si="2"/>
        <v>0</v>
      </c>
    </row>
    <row r="192" spans="1:34" x14ac:dyDescent="0.25">
      <c r="A192" s="37"/>
      <c r="B192" s="53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7">
        <f t="shared" si="2"/>
        <v>0</v>
      </c>
    </row>
    <row r="193" spans="1:34" x14ac:dyDescent="0.25">
      <c r="A193" s="37"/>
      <c r="B193" s="53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7">
        <f t="shared" si="2"/>
        <v>0</v>
      </c>
    </row>
    <row r="194" spans="1:34" x14ac:dyDescent="0.25">
      <c r="A194" s="37"/>
      <c r="B194" s="53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7">
        <f t="shared" ref="AH194:AH257" si="3">SUM(C194:AG194)</f>
        <v>0</v>
      </c>
    </row>
    <row r="195" spans="1:34" x14ac:dyDescent="0.25">
      <c r="A195" s="37"/>
      <c r="B195" s="53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7">
        <f t="shared" si="3"/>
        <v>0</v>
      </c>
    </row>
    <row r="196" spans="1:34" x14ac:dyDescent="0.25">
      <c r="A196" s="37"/>
      <c r="B196" s="53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7">
        <f t="shared" si="3"/>
        <v>0</v>
      </c>
    </row>
    <row r="197" spans="1:34" x14ac:dyDescent="0.25">
      <c r="A197" s="37"/>
      <c r="B197" s="53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7">
        <f t="shared" si="3"/>
        <v>0</v>
      </c>
    </row>
    <row r="198" spans="1:34" x14ac:dyDescent="0.25">
      <c r="A198" s="37"/>
      <c r="B198" s="53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7">
        <f t="shared" si="3"/>
        <v>0</v>
      </c>
    </row>
    <row r="199" spans="1:34" x14ac:dyDescent="0.25">
      <c r="A199" s="37"/>
      <c r="B199" s="53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7">
        <f t="shared" si="3"/>
        <v>0</v>
      </c>
    </row>
    <row r="200" spans="1:34" x14ac:dyDescent="0.25">
      <c r="A200" s="37"/>
      <c r="B200" s="53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7">
        <f t="shared" si="3"/>
        <v>0</v>
      </c>
    </row>
    <row r="201" spans="1:34" x14ac:dyDescent="0.25">
      <c r="A201" s="37"/>
      <c r="B201" s="53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7">
        <f t="shared" si="3"/>
        <v>0</v>
      </c>
    </row>
    <row r="202" spans="1:34" x14ac:dyDescent="0.25">
      <c r="A202" s="37"/>
      <c r="B202" s="53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7">
        <f t="shared" si="3"/>
        <v>0</v>
      </c>
    </row>
    <row r="203" spans="1:34" x14ac:dyDescent="0.25">
      <c r="A203" s="37"/>
      <c r="B203" s="53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7">
        <f t="shared" si="3"/>
        <v>0</v>
      </c>
    </row>
    <row r="204" spans="1:34" x14ac:dyDescent="0.25">
      <c r="A204" s="37"/>
      <c r="B204" s="53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7">
        <f t="shared" si="3"/>
        <v>0</v>
      </c>
    </row>
    <row r="205" spans="1:34" x14ac:dyDescent="0.25">
      <c r="A205" s="37"/>
      <c r="B205" s="53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7">
        <f t="shared" si="3"/>
        <v>0</v>
      </c>
    </row>
    <row r="206" spans="1:34" x14ac:dyDescent="0.25">
      <c r="A206" s="37"/>
      <c r="B206" s="53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7">
        <f t="shared" si="3"/>
        <v>0</v>
      </c>
    </row>
    <row r="207" spans="1:34" x14ac:dyDescent="0.25">
      <c r="A207" s="37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7">
        <f t="shared" si="3"/>
        <v>0</v>
      </c>
    </row>
    <row r="208" spans="1:34" x14ac:dyDescent="0.25">
      <c r="A208" s="37"/>
      <c r="B208" s="53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7">
        <f t="shared" si="3"/>
        <v>0</v>
      </c>
    </row>
    <row r="209" spans="1:34" x14ac:dyDescent="0.25">
      <c r="A209" s="37"/>
      <c r="B209" s="53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7">
        <f t="shared" si="3"/>
        <v>0</v>
      </c>
    </row>
    <row r="210" spans="1:34" x14ac:dyDescent="0.25">
      <c r="A210" s="37"/>
      <c r="B210" s="53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7">
        <f t="shared" si="3"/>
        <v>0</v>
      </c>
    </row>
    <row r="211" spans="1:34" x14ac:dyDescent="0.25">
      <c r="A211" s="37"/>
      <c r="B211" s="53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7">
        <f t="shared" si="3"/>
        <v>0</v>
      </c>
    </row>
    <row r="212" spans="1:34" x14ac:dyDescent="0.25">
      <c r="A212" s="37"/>
      <c r="B212" s="53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7">
        <f t="shared" si="3"/>
        <v>0</v>
      </c>
    </row>
    <row r="213" spans="1:34" x14ac:dyDescent="0.25">
      <c r="A213" s="37"/>
      <c r="B213" s="53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7">
        <f t="shared" si="3"/>
        <v>0</v>
      </c>
    </row>
    <row r="214" spans="1:34" x14ac:dyDescent="0.25">
      <c r="A214" s="37"/>
      <c r="B214" s="53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7">
        <f t="shared" si="3"/>
        <v>0</v>
      </c>
    </row>
    <row r="215" spans="1:34" x14ac:dyDescent="0.25">
      <c r="A215" s="37"/>
      <c r="B215" s="53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7">
        <f t="shared" si="3"/>
        <v>0</v>
      </c>
    </row>
    <row r="216" spans="1:34" x14ac:dyDescent="0.25">
      <c r="A216" s="37"/>
      <c r="B216" s="53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7">
        <f t="shared" si="3"/>
        <v>0</v>
      </c>
    </row>
    <row r="217" spans="1:34" x14ac:dyDescent="0.25">
      <c r="A217" s="37"/>
      <c r="B217" s="53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7">
        <f t="shared" si="3"/>
        <v>0</v>
      </c>
    </row>
    <row r="218" spans="1:34" x14ac:dyDescent="0.25">
      <c r="A218" s="37"/>
      <c r="B218" s="53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7">
        <f t="shared" si="3"/>
        <v>0</v>
      </c>
    </row>
    <row r="219" spans="1:34" x14ac:dyDescent="0.25">
      <c r="A219" s="37"/>
      <c r="B219" s="53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7">
        <f t="shared" si="3"/>
        <v>0</v>
      </c>
    </row>
    <row r="220" spans="1:34" x14ac:dyDescent="0.25">
      <c r="A220" s="37"/>
      <c r="B220" s="53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7">
        <f t="shared" si="3"/>
        <v>0</v>
      </c>
    </row>
    <row r="221" spans="1:34" x14ac:dyDescent="0.25">
      <c r="A221" s="37"/>
      <c r="B221" s="53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7">
        <f t="shared" si="3"/>
        <v>0</v>
      </c>
    </row>
    <row r="222" spans="1:34" x14ac:dyDescent="0.25">
      <c r="A222" s="37"/>
      <c r="B222" s="53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7">
        <f t="shared" si="3"/>
        <v>0</v>
      </c>
    </row>
    <row r="223" spans="1:34" x14ac:dyDescent="0.25">
      <c r="A223" s="37"/>
      <c r="B223" s="53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7">
        <f t="shared" si="3"/>
        <v>0</v>
      </c>
    </row>
    <row r="224" spans="1:34" x14ac:dyDescent="0.25">
      <c r="A224" s="37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7">
        <f t="shared" si="3"/>
        <v>0</v>
      </c>
    </row>
    <row r="225" spans="1:34" x14ac:dyDescent="0.25">
      <c r="A225" s="37"/>
      <c r="B225" s="53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7">
        <f t="shared" si="3"/>
        <v>0</v>
      </c>
    </row>
    <row r="226" spans="1:34" x14ac:dyDescent="0.25">
      <c r="A226" s="37"/>
      <c r="B226" s="53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7">
        <f t="shared" si="3"/>
        <v>0</v>
      </c>
    </row>
    <row r="227" spans="1:34" x14ac:dyDescent="0.25">
      <c r="A227" s="37"/>
      <c r="B227" s="53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7">
        <f t="shared" si="3"/>
        <v>0</v>
      </c>
    </row>
    <row r="228" spans="1:34" x14ac:dyDescent="0.25">
      <c r="A228" s="37"/>
      <c r="B228" s="53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7">
        <f t="shared" si="3"/>
        <v>0</v>
      </c>
    </row>
    <row r="229" spans="1:34" x14ac:dyDescent="0.25">
      <c r="A229" s="37"/>
      <c r="B229" s="53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7">
        <f t="shared" si="3"/>
        <v>0</v>
      </c>
    </row>
    <row r="230" spans="1:34" x14ac:dyDescent="0.25">
      <c r="A230" s="37"/>
      <c r="B230" s="53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7">
        <f t="shared" si="3"/>
        <v>0</v>
      </c>
    </row>
    <row r="231" spans="1:34" x14ac:dyDescent="0.25">
      <c r="A231" s="37"/>
      <c r="B231" s="53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7">
        <f t="shared" si="3"/>
        <v>0</v>
      </c>
    </row>
    <row r="232" spans="1:34" x14ac:dyDescent="0.25">
      <c r="A232" s="37"/>
      <c r="B232" s="53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7">
        <f t="shared" si="3"/>
        <v>0</v>
      </c>
    </row>
    <row r="233" spans="1:34" x14ac:dyDescent="0.25">
      <c r="A233" s="37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7">
        <f t="shared" si="3"/>
        <v>0</v>
      </c>
    </row>
    <row r="234" spans="1:34" x14ac:dyDescent="0.25">
      <c r="A234" s="37"/>
      <c r="B234" s="53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7">
        <f t="shared" si="3"/>
        <v>0</v>
      </c>
    </row>
    <row r="235" spans="1:34" x14ac:dyDescent="0.25">
      <c r="A235" s="37"/>
      <c r="B235" s="53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7">
        <f t="shared" si="3"/>
        <v>0</v>
      </c>
    </row>
    <row r="236" spans="1:34" x14ac:dyDescent="0.25">
      <c r="A236" s="37"/>
      <c r="B236" s="53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7">
        <f t="shared" si="3"/>
        <v>0</v>
      </c>
    </row>
    <row r="237" spans="1:34" x14ac:dyDescent="0.25">
      <c r="A237" s="37"/>
      <c r="B237" s="53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7">
        <f t="shared" si="3"/>
        <v>0</v>
      </c>
    </row>
    <row r="238" spans="1:34" x14ac:dyDescent="0.25">
      <c r="A238" s="37"/>
      <c r="B238" s="53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7">
        <f t="shared" si="3"/>
        <v>0</v>
      </c>
    </row>
    <row r="239" spans="1:34" x14ac:dyDescent="0.25">
      <c r="A239" s="37"/>
      <c r="B239" s="53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7">
        <f t="shared" si="3"/>
        <v>0</v>
      </c>
    </row>
    <row r="240" spans="1:34" x14ac:dyDescent="0.25">
      <c r="A240" s="37"/>
      <c r="B240" s="53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7">
        <f t="shared" si="3"/>
        <v>0</v>
      </c>
    </row>
    <row r="241" spans="1:34" x14ac:dyDescent="0.25">
      <c r="A241" s="37"/>
      <c r="B241" s="53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7">
        <f t="shared" si="3"/>
        <v>0</v>
      </c>
    </row>
    <row r="242" spans="1:34" x14ac:dyDescent="0.25">
      <c r="A242" s="37"/>
      <c r="B242" s="53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7">
        <f t="shared" si="3"/>
        <v>0</v>
      </c>
    </row>
    <row r="243" spans="1:34" x14ac:dyDescent="0.25">
      <c r="A243" s="37"/>
      <c r="B243" s="53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7">
        <f t="shared" si="3"/>
        <v>0</v>
      </c>
    </row>
    <row r="244" spans="1:34" x14ac:dyDescent="0.25">
      <c r="A244" s="37"/>
      <c r="B244" s="53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7">
        <f t="shared" si="3"/>
        <v>0</v>
      </c>
    </row>
    <row r="245" spans="1:34" x14ac:dyDescent="0.25">
      <c r="A245" s="37"/>
      <c r="B245" s="53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7">
        <f t="shared" si="3"/>
        <v>0</v>
      </c>
    </row>
    <row r="246" spans="1:34" x14ac:dyDescent="0.25">
      <c r="A246" s="37"/>
      <c r="B246" s="53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7">
        <f t="shared" si="3"/>
        <v>0</v>
      </c>
    </row>
    <row r="247" spans="1:34" x14ac:dyDescent="0.25">
      <c r="A247" s="37"/>
      <c r="B247" s="53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7">
        <f t="shared" si="3"/>
        <v>0</v>
      </c>
    </row>
    <row r="248" spans="1:34" x14ac:dyDescent="0.25">
      <c r="A248" s="37"/>
      <c r="B248" s="53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7">
        <f t="shared" si="3"/>
        <v>0</v>
      </c>
    </row>
    <row r="249" spans="1:34" x14ac:dyDescent="0.25">
      <c r="A249" s="37"/>
      <c r="B249" s="53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7">
        <f t="shared" si="3"/>
        <v>0</v>
      </c>
    </row>
    <row r="250" spans="1:34" x14ac:dyDescent="0.25">
      <c r="A250" s="37"/>
      <c r="B250" s="53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7">
        <f t="shared" si="3"/>
        <v>0</v>
      </c>
    </row>
    <row r="251" spans="1:34" x14ac:dyDescent="0.25">
      <c r="A251" s="37"/>
      <c r="B251" s="53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7">
        <f t="shared" si="3"/>
        <v>0</v>
      </c>
    </row>
    <row r="252" spans="1:34" x14ac:dyDescent="0.25">
      <c r="A252" s="37"/>
      <c r="B252" s="53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7">
        <f t="shared" si="3"/>
        <v>0</v>
      </c>
    </row>
    <row r="253" spans="1:34" x14ac:dyDescent="0.25">
      <c r="A253" s="37"/>
      <c r="B253" s="53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7">
        <f t="shared" si="3"/>
        <v>0</v>
      </c>
    </row>
    <row r="254" spans="1:34" x14ac:dyDescent="0.25">
      <c r="A254" s="37"/>
      <c r="B254" s="53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7">
        <f t="shared" si="3"/>
        <v>0</v>
      </c>
    </row>
    <row r="255" spans="1:34" x14ac:dyDescent="0.25">
      <c r="A255" s="37"/>
      <c r="B255" s="53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7">
        <f t="shared" si="3"/>
        <v>0</v>
      </c>
    </row>
    <row r="256" spans="1:34" x14ac:dyDescent="0.25">
      <c r="A256" s="37"/>
      <c r="B256" s="53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7">
        <f t="shared" si="3"/>
        <v>0</v>
      </c>
    </row>
    <row r="257" spans="1:34" x14ac:dyDescent="0.25">
      <c r="A257" s="37"/>
      <c r="B257" s="53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7">
        <f t="shared" si="3"/>
        <v>0</v>
      </c>
    </row>
    <row r="258" spans="1:34" x14ac:dyDescent="0.25">
      <c r="A258" s="37"/>
      <c r="B258" s="5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7">
        <f t="shared" ref="AH258:AH321" si="4">SUM(C258:AG258)</f>
        <v>0</v>
      </c>
    </row>
    <row r="259" spans="1:34" x14ac:dyDescent="0.25">
      <c r="A259" s="37"/>
      <c r="B259" s="53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7">
        <f t="shared" si="4"/>
        <v>0</v>
      </c>
    </row>
    <row r="260" spans="1:34" x14ac:dyDescent="0.25">
      <c r="A260" s="37"/>
      <c r="B260" s="53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7">
        <f t="shared" si="4"/>
        <v>0</v>
      </c>
    </row>
    <row r="261" spans="1:34" x14ac:dyDescent="0.25">
      <c r="A261" s="37"/>
      <c r="B261" s="53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7">
        <f t="shared" si="4"/>
        <v>0</v>
      </c>
    </row>
    <row r="262" spans="1:34" x14ac:dyDescent="0.25">
      <c r="A262" s="37"/>
      <c r="B262" s="53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7">
        <f t="shared" si="4"/>
        <v>0</v>
      </c>
    </row>
    <row r="263" spans="1:34" x14ac:dyDescent="0.25">
      <c r="A263" s="37"/>
      <c r="B263" s="53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7">
        <f t="shared" si="4"/>
        <v>0</v>
      </c>
    </row>
    <row r="264" spans="1:34" x14ac:dyDescent="0.25">
      <c r="A264" s="37"/>
      <c r="B264" s="53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7">
        <f t="shared" si="4"/>
        <v>0</v>
      </c>
    </row>
    <row r="265" spans="1:34" x14ac:dyDescent="0.25">
      <c r="A265" s="37"/>
      <c r="B265" s="53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7">
        <f t="shared" si="4"/>
        <v>0</v>
      </c>
    </row>
    <row r="266" spans="1:34" x14ac:dyDescent="0.25">
      <c r="A266" s="37"/>
      <c r="B266" s="53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7">
        <f t="shared" si="4"/>
        <v>0</v>
      </c>
    </row>
    <row r="267" spans="1:34" x14ac:dyDescent="0.25">
      <c r="A267" s="37"/>
      <c r="B267" s="53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7">
        <f t="shared" si="4"/>
        <v>0</v>
      </c>
    </row>
    <row r="268" spans="1:34" x14ac:dyDescent="0.25">
      <c r="A268" s="37"/>
      <c r="B268" s="53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7">
        <f t="shared" si="4"/>
        <v>0</v>
      </c>
    </row>
    <row r="269" spans="1:34" x14ac:dyDescent="0.25">
      <c r="A269" s="37"/>
      <c r="B269" s="53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7">
        <f t="shared" si="4"/>
        <v>0</v>
      </c>
    </row>
    <row r="270" spans="1:34" x14ac:dyDescent="0.25">
      <c r="A270" s="37"/>
      <c r="B270" s="53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7">
        <f t="shared" si="4"/>
        <v>0</v>
      </c>
    </row>
    <row r="271" spans="1:34" x14ac:dyDescent="0.25">
      <c r="A271" s="37"/>
      <c r="B271" s="53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7">
        <f t="shared" si="4"/>
        <v>0</v>
      </c>
    </row>
    <row r="272" spans="1:34" x14ac:dyDescent="0.25">
      <c r="A272" s="37"/>
      <c r="B272" s="53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7">
        <f t="shared" si="4"/>
        <v>0</v>
      </c>
    </row>
    <row r="273" spans="1:34" x14ac:dyDescent="0.25">
      <c r="A273" s="37"/>
      <c r="B273" s="53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7">
        <f t="shared" si="4"/>
        <v>0</v>
      </c>
    </row>
    <row r="274" spans="1:34" x14ac:dyDescent="0.25">
      <c r="A274" s="37"/>
      <c r="B274" s="53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7">
        <f t="shared" si="4"/>
        <v>0</v>
      </c>
    </row>
    <row r="275" spans="1:34" x14ac:dyDescent="0.25">
      <c r="A275" s="37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7">
        <f t="shared" si="4"/>
        <v>0</v>
      </c>
    </row>
    <row r="276" spans="1:34" x14ac:dyDescent="0.25">
      <c r="A276" s="37"/>
      <c r="B276" s="53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7">
        <f t="shared" si="4"/>
        <v>0</v>
      </c>
    </row>
    <row r="277" spans="1:34" x14ac:dyDescent="0.25">
      <c r="A277" s="37"/>
      <c r="B277" s="53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7">
        <f t="shared" si="4"/>
        <v>0</v>
      </c>
    </row>
    <row r="278" spans="1:34" x14ac:dyDescent="0.25">
      <c r="A278" s="37"/>
      <c r="B278" s="53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7">
        <f t="shared" si="4"/>
        <v>0</v>
      </c>
    </row>
    <row r="279" spans="1:34" x14ac:dyDescent="0.25">
      <c r="A279" s="37"/>
      <c r="B279" s="53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7">
        <f t="shared" si="4"/>
        <v>0</v>
      </c>
    </row>
    <row r="280" spans="1:34" x14ac:dyDescent="0.25">
      <c r="A280" s="37"/>
      <c r="B280" s="53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7">
        <f t="shared" si="4"/>
        <v>0</v>
      </c>
    </row>
    <row r="281" spans="1:34" x14ac:dyDescent="0.25">
      <c r="A281" s="37"/>
      <c r="B281" s="53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7">
        <f t="shared" si="4"/>
        <v>0</v>
      </c>
    </row>
    <row r="282" spans="1:34" x14ac:dyDescent="0.25">
      <c r="A282" s="37"/>
      <c r="B282" s="53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7">
        <f t="shared" si="4"/>
        <v>0</v>
      </c>
    </row>
    <row r="283" spans="1:34" x14ac:dyDescent="0.25">
      <c r="A283" s="37"/>
      <c r="B283" s="53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7">
        <f t="shared" si="4"/>
        <v>0</v>
      </c>
    </row>
    <row r="284" spans="1:34" x14ac:dyDescent="0.25">
      <c r="A284" s="37"/>
      <c r="B284" s="53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7">
        <f t="shared" si="4"/>
        <v>0</v>
      </c>
    </row>
    <row r="285" spans="1:34" x14ac:dyDescent="0.25">
      <c r="A285" s="37"/>
      <c r="B285" s="53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7">
        <f t="shared" si="4"/>
        <v>0</v>
      </c>
    </row>
    <row r="286" spans="1:34" x14ac:dyDescent="0.25">
      <c r="A286" s="37"/>
      <c r="B286" s="53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7">
        <f t="shared" si="4"/>
        <v>0</v>
      </c>
    </row>
    <row r="287" spans="1:34" x14ac:dyDescent="0.25">
      <c r="A287" s="37"/>
      <c r="B287" s="53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7">
        <f t="shared" si="4"/>
        <v>0</v>
      </c>
    </row>
    <row r="288" spans="1:34" x14ac:dyDescent="0.25">
      <c r="A288" s="37"/>
      <c r="B288" s="53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7">
        <f t="shared" si="4"/>
        <v>0</v>
      </c>
    </row>
    <row r="289" spans="1:34" x14ac:dyDescent="0.25">
      <c r="A289" s="37"/>
      <c r="B289" s="53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7">
        <f t="shared" si="4"/>
        <v>0</v>
      </c>
    </row>
    <row r="290" spans="1:34" x14ac:dyDescent="0.25">
      <c r="A290" s="37"/>
      <c r="B290" s="53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7">
        <f t="shared" si="4"/>
        <v>0</v>
      </c>
    </row>
    <row r="291" spans="1:34" x14ac:dyDescent="0.25">
      <c r="A291" s="37"/>
      <c r="B291" s="53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7">
        <f t="shared" si="4"/>
        <v>0</v>
      </c>
    </row>
    <row r="292" spans="1:34" x14ac:dyDescent="0.25">
      <c r="A292" s="37"/>
      <c r="B292" s="53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7">
        <f t="shared" si="4"/>
        <v>0</v>
      </c>
    </row>
    <row r="293" spans="1:34" x14ac:dyDescent="0.25">
      <c r="A293" s="37"/>
      <c r="B293" s="53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7">
        <f t="shared" si="4"/>
        <v>0</v>
      </c>
    </row>
    <row r="294" spans="1:34" x14ac:dyDescent="0.25">
      <c r="A294" s="37"/>
      <c r="B294" s="53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7">
        <f t="shared" si="4"/>
        <v>0</v>
      </c>
    </row>
    <row r="295" spans="1:34" x14ac:dyDescent="0.25">
      <c r="A295" s="37"/>
      <c r="B295" s="53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7">
        <f t="shared" si="4"/>
        <v>0</v>
      </c>
    </row>
    <row r="296" spans="1:34" x14ac:dyDescent="0.25">
      <c r="A296" s="37"/>
      <c r="B296" s="53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7">
        <f t="shared" si="4"/>
        <v>0</v>
      </c>
    </row>
    <row r="297" spans="1:34" x14ac:dyDescent="0.25">
      <c r="A297" s="37"/>
      <c r="B297" s="53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7">
        <f t="shared" si="4"/>
        <v>0</v>
      </c>
    </row>
    <row r="298" spans="1:34" x14ac:dyDescent="0.25">
      <c r="A298" s="37"/>
      <c r="B298" s="53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7">
        <f t="shared" si="4"/>
        <v>0</v>
      </c>
    </row>
    <row r="299" spans="1:34" x14ac:dyDescent="0.25">
      <c r="A299" s="37"/>
      <c r="B299" s="53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7">
        <f t="shared" si="4"/>
        <v>0</v>
      </c>
    </row>
    <row r="300" spans="1:34" x14ac:dyDescent="0.25">
      <c r="A300" s="37"/>
      <c r="B300" s="53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7">
        <f t="shared" si="4"/>
        <v>0</v>
      </c>
    </row>
    <row r="301" spans="1:34" x14ac:dyDescent="0.25">
      <c r="A301" s="37"/>
      <c r="B301" s="53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7">
        <f t="shared" si="4"/>
        <v>0</v>
      </c>
    </row>
    <row r="302" spans="1:34" x14ac:dyDescent="0.25">
      <c r="A302" s="37"/>
      <c r="B302" s="53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7">
        <f t="shared" si="4"/>
        <v>0</v>
      </c>
    </row>
    <row r="303" spans="1:34" x14ac:dyDescent="0.25">
      <c r="A303" s="37"/>
      <c r="B303" s="53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7">
        <f t="shared" si="4"/>
        <v>0</v>
      </c>
    </row>
    <row r="304" spans="1:34" x14ac:dyDescent="0.25">
      <c r="A304" s="37"/>
      <c r="B304" s="53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7">
        <f t="shared" si="4"/>
        <v>0</v>
      </c>
    </row>
    <row r="305" spans="1:34" x14ac:dyDescent="0.25">
      <c r="A305" s="37"/>
      <c r="B305" s="53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7">
        <f t="shared" si="4"/>
        <v>0</v>
      </c>
    </row>
    <row r="306" spans="1:34" x14ac:dyDescent="0.25">
      <c r="A306" s="37"/>
      <c r="B306" s="53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7">
        <f t="shared" si="4"/>
        <v>0</v>
      </c>
    </row>
    <row r="307" spans="1:34" x14ac:dyDescent="0.25">
      <c r="A307" s="37"/>
      <c r="B307" s="53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7">
        <f t="shared" si="4"/>
        <v>0</v>
      </c>
    </row>
    <row r="308" spans="1:34" x14ac:dyDescent="0.25">
      <c r="A308" s="37"/>
      <c r="B308" s="53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7">
        <f t="shared" si="4"/>
        <v>0</v>
      </c>
    </row>
    <row r="309" spans="1:34" x14ac:dyDescent="0.25">
      <c r="A309" s="37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7">
        <f t="shared" si="4"/>
        <v>0</v>
      </c>
    </row>
    <row r="310" spans="1:34" x14ac:dyDescent="0.25">
      <c r="A310" s="37"/>
      <c r="B310" s="53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7">
        <f t="shared" si="4"/>
        <v>0</v>
      </c>
    </row>
    <row r="311" spans="1:34" x14ac:dyDescent="0.25">
      <c r="A311" s="37"/>
      <c r="B311" s="53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7">
        <f t="shared" si="4"/>
        <v>0</v>
      </c>
    </row>
    <row r="312" spans="1:34" x14ac:dyDescent="0.25">
      <c r="A312" s="37"/>
      <c r="B312" s="53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7">
        <f t="shared" si="4"/>
        <v>0</v>
      </c>
    </row>
    <row r="313" spans="1:34" x14ac:dyDescent="0.25">
      <c r="A313" s="37"/>
      <c r="B313" s="53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7">
        <f t="shared" si="4"/>
        <v>0</v>
      </c>
    </row>
    <row r="314" spans="1:34" x14ac:dyDescent="0.25">
      <c r="A314" s="37"/>
      <c r="B314" s="53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7">
        <f t="shared" si="4"/>
        <v>0</v>
      </c>
    </row>
    <row r="315" spans="1:34" x14ac:dyDescent="0.25">
      <c r="A315" s="37"/>
      <c r="B315" s="53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7">
        <f t="shared" si="4"/>
        <v>0</v>
      </c>
    </row>
    <row r="316" spans="1:34" x14ac:dyDescent="0.25">
      <c r="A316" s="37"/>
      <c r="B316" s="53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7">
        <f t="shared" si="4"/>
        <v>0</v>
      </c>
    </row>
    <row r="317" spans="1:34" x14ac:dyDescent="0.25">
      <c r="A317" s="37"/>
      <c r="B317" s="53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7">
        <f t="shared" si="4"/>
        <v>0</v>
      </c>
    </row>
    <row r="318" spans="1:34" x14ac:dyDescent="0.25">
      <c r="A318" s="37"/>
      <c r="B318" s="53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7">
        <f t="shared" si="4"/>
        <v>0</v>
      </c>
    </row>
    <row r="319" spans="1:34" x14ac:dyDescent="0.25">
      <c r="A319" s="37"/>
      <c r="B319" s="53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7">
        <f t="shared" si="4"/>
        <v>0</v>
      </c>
    </row>
    <row r="320" spans="1:34" x14ac:dyDescent="0.25">
      <c r="A320" s="37"/>
      <c r="B320" s="53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7">
        <f t="shared" si="4"/>
        <v>0</v>
      </c>
    </row>
    <row r="321" spans="1:34" x14ac:dyDescent="0.25">
      <c r="A321" s="37"/>
      <c r="B321" s="53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7">
        <f t="shared" si="4"/>
        <v>0</v>
      </c>
    </row>
    <row r="322" spans="1:34" x14ac:dyDescent="0.25">
      <c r="A322" s="37"/>
      <c r="B322" s="53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7">
        <f t="shared" ref="AH322:AH385" si="5">SUM(C322:AG322)</f>
        <v>0</v>
      </c>
    </row>
    <row r="323" spans="1:34" x14ac:dyDescent="0.25">
      <c r="A323" s="37"/>
      <c r="B323" s="53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7">
        <f t="shared" si="5"/>
        <v>0</v>
      </c>
    </row>
    <row r="324" spans="1:34" x14ac:dyDescent="0.25">
      <c r="A324" s="37"/>
      <c r="B324" s="53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7">
        <f t="shared" si="5"/>
        <v>0</v>
      </c>
    </row>
    <row r="325" spans="1:34" x14ac:dyDescent="0.25">
      <c r="A325" s="37"/>
      <c r="B325" s="53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7">
        <f t="shared" si="5"/>
        <v>0</v>
      </c>
    </row>
    <row r="326" spans="1:34" x14ac:dyDescent="0.25">
      <c r="A326" s="37"/>
      <c r="B326" s="53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7">
        <f t="shared" si="5"/>
        <v>0</v>
      </c>
    </row>
    <row r="327" spans="1:34" x14ac:dyDescent="0.25">
      <c r="A327" s="37"/>
      <c r="B327" s="53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7">
        <f t="shared" si="5"/>
        <v>0</v>
      </c>
    </row>
    <row r="328" spans="1:34" x14ac:dyDescent="0.25">
      <c r="A328" s="37"/>
      <c r="B328" s="53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7">
        <f t="shared" si="5"/>
        <v>0</v>
      </c>
    </row>
    <row r="329" spans="1:34" x14ac:dyDescent="0.25">
      <c r="A329" s="37"/>
      <c r="B329" s="53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7">
        <f t="shared" si="5"/>
        <v>0</v>
      </c>
    </row>
    <row r="330" spans="1:34" x14ac:dyDescent="0.25">
      <c r="A330" s="37"/>
      <c r="B330" s="53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7">
        <f t="shared" si="5"/>
        <v>0</v>
      </c>
    </row>
    <row r="331" spans="1:34" x14ac:dyDescent="0.25">
      <c r="A331" s="37"/>
      <c r="B331" s="53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7">
        <f t="shared" si="5"/>
        <v>0</v>
      </c>
    </row>
    <row r="332" spans="1:34" x14ac:dyDescent="0.25">
      <c r="A332" s="37"/>
      <c r="B332" s="53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7">
        <f t="shared" si="5"/>
        <v>0</v>
      </c>
    </row>
    <row r="333" spans="1:34" x14ac:dyDescent="0.25">
      <c r="A333" s="37"/>
      <c r="B333" s="53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7">
        <f t="shared" si="5"/>
        <v>0</v>
      </c>
    </row>
    <row r="334" spans="1:34" x14ac:dyDescent="0.25">
      <c r="A334" s="37"/>
      <c r="B334" s="53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7">
        <f t="shared" si="5"/>
        <v>0</v>
      </c>
    </row>
    <row r="335" spans="1:34" x14ac:dyDescent="0.25">
      <c r="A335" s="37"/>
      <c r="B335" s="53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7">
        <f t="shared" si="5"/>
        <v>0</v>
      </c>
    </row>
    <row r="336" spans="1:34" x14ac:dyDescent="0.25">
      <c r="A336" s="37"/>
      <c r="B336" s="53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7">
        <f t="shared" si="5"/>
        <v>0</v>
      </c>
    </row>
    <row r="337" spans="1:34" x14ac:dyDescent="0.25">
      <c r="A337" s="37"/>
      <c r="B337" s="53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7">
        <f t="shared" si="5"/>
        <v>0</v>
      </c>
    </row>
    <row r="338" spans="1:34" x14ac:dyDescent="0.25">
      <c r="A338" s="37"/>
      <c r="B338" s="53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7">
        <f t="shared" si="5"/>
        <v>0</v>
      </c>
    </row>
    <row r="339" spans="1:34" x14ac:dyDescent="0.25">
      <c r="A339" s="37"/>
      <c r="B339" s="53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7">
        <f t="shared" si="5"/>
        <v>0</v>
      </c>
    </row>
    <row r="340" spans="1:34" x14ac:dyDescent="0.25">
      <c r="A340" s="37"/>
      <c r="B340" s="53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7">
        <f t="shared" si="5"/>
        <v>0</v>
      </c>
    </row>
    <row r="341" spans="1:34" x14ac:dyDescent="0.25">
      <c r="A341" s="37"/>
      <c r="B341" s="53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7">
        <f t="shared" si="5"/>
        <v>0</v>
      </c>
    </row>
    <row r="342" spans="1:34" x14ac:dyDescent="0.25">
      <c r="A342" s="37"/>
      <c r="B342" s="53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7">
        <f t="shared" si="5"/>
        <v>0</v>
      </c>
    </row>
    <row r="343" spans="1:34" x14ac:dyDescent="0.25">
      <c r="A343" s="37"/>
      <c r="B343" s="5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7">
        <f t="shared" si="5"/>
        <v>0</v>
      </c>
    </row>
    <row r="344" spans="1:34" x14ac:dyDescent="0.25">
      <c r="A344" s="37"/>
      <c r="B344" s="53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7">
        <f t="shared" si="5"/>
        <v>0</v>
      </c>
    </row>
    <row r="345" spans="1:34" x14ac:dyDescent="0.25">
      <c r="A345" s="37"/>
      <c r="B345" s="53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7">
        <f t="shared" si="5"/>
        <v>0</v>
      </c>
    </row>
    <row r="346" spans="1:34" x14ac:dyDescent="0.25">
      <c r="A346" s="37"/>
      <c r="B346" s="53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7">
        <f t="shared" si="5"/>
        <v>0</v>
      </c>
    </row>
    <row r="347" spans="1:34" x14ac:dyDescent="0.25">
      <c r="A347" s="37"/>
      <c r="B347" s="53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7">
        <f t="shared" si="5"/>
        <v>0</v>
      </c>
    </row>
    <row r="348" spans="1:34" x14ac:dyDescent="0.25">
      <c r="A348" s="37"/>
      <c r="B348" s="53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7">
        <f t="shared" si="5"/>
        <v>0</v>
      </c>
    </row>
    <row r="349" spans="1:34" x14ac:dyDescent="0.25">
      <c r="A349" s="37"/>
      <c r="B349" s="53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7">
        <f t="shared" si="5"/>
        <v>0</v>
      </c>
    </row>
    <row r="350" spans="1:34" x14ac:dyDescent="0.25">
      <c r="A350" s="37"/>
      <c r="B350" s="53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7">
        <f t="shared" si="5"/>
        <v>0</v>
      </c>
    </row>
    <row r="351" spans="1:34" x14ac:dyDescent="0.25">
      <c r="A351" s="37"/>
      <c r="B351" s="5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7">
        <f t="shared" si="5"/>
        <v>0</v>
      </c>
    </row>
    <row r="352" spans="1:34" x14ac:dyDescent="0.25">
      <c r="A352" s="37"/>
      <c r="B352" s="53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7">
        <f t="shared" si="5"/>
        <v>0</v>
      </c>
    </row>
    <row r="353" spans="1:34" x14ac:dyDescent="0.25">
      <c r="A353" s="37"/>
      <c r="B353" s="53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7">
        <f t="shared" si="5"/>
        <v>0</v>
      </c>
    </row>
    <row r="354" spans="1:34" x14ac:dyDescent="0.25">
      <c r="A354" s="37"/>
      <c r="B354" s="53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7">
        <f t="shared" si="5"/>
        <v>0</v>
      </c>
    </row>
    <row r="355" spans="1:34" x14ac:dyDescent="0.25">
      <c r="A355" s="37"/>
      <c r="B355" s="53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7">
        <f t="shared" si="5"/>
        <v>0</v>
      </c>
    </row>
    <row r="356" spans="1:34" x14ac:dyDescent="0.25">
      <c r="A356" s="37"/>
      <c r="B356" s="53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7">
        <f t="shared" si="5"/>
        <v>0</v>
      </c>
    </row>
    <row r="357" spans="1:34" x14ac:dyDescent="0.25">
      <c r="A357" s="37"/>
      <c r="B357" s="53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7">
        <f t="shared" si="5"/>
        <v>0</v>
      </c>
    </row>
    <row r="358" spans="1:34" x14ac:dyDescent="0.25">
      <c r="A358" s="37"/>
      <c r="B358" s="53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7">
        <f t="shared" si="5"/>
        <v>0</v>
      </c>
    </row>
    <row r="359" spans="1:34" x14ac:dyDescent="0.25">
      <c r="A359" s="37"/>
      <c r="B359" s="53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7">
        <f t="shared" si="5"/>
        <v>0</v>
      </c>
    </row>
    <row r="360" spans="1:34" x14ac:dyDescent="0.25">
      <c r="A360" s="37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7">
        <f t="shared" si="5"/>
        <v>0</v>
      </c>
    </row>
    <row r="361" spans="1:34" x14ac:dyDescent="0.25">
      <c r="A361" s="37"/>
      <c r="B361" s="53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7">
        <f t="shared" si="5"/>
        <v>0</v>
      </c>
    </row>
    <row r="362" spans="1:34" x14ac:dyDescent="0.25">
      <c r="A362" s="37"/>
      <c r="B362" s="53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7">
        <f t="shared" si="5"/>
        <v>0</v>
      </c>
    </row>
    <row r="363" spans="1:34" x14ac:dyDescent="0.25">
      <c r="A363" s="37"/>
      <c r="B363" s="53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7">
        <f t="shared" si="5"/>
        <v>0</v>
      </c>
    </row>
    <row r="364" spans="1:34" x14ac:dyDescent="0.25">
      <c r="A364" s="37"/>
      <c r="B364" s="53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7">
        <f t="shared" si="5"/>
        <v>0</v>
      </c>
    </row>
    <row r="365" spans="1:34" x14ac:dyDescent="0.25">
      <c r="A365" s="37"/>
      <c r="B365" s="53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7">
        <f t="shared" si="5"/>
        <v>0</v>
      </c>
    </row>
    <row r="366" spans="1:34" x14ac:dyDescent="0.25">
      <c r="A366" s="37"/>
      <c r="B366" s="53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7">
        <f t="shared" si="5"/>
        <v>0</v>
      </c>
    </row>
    <row r="367" spans="1:34" x14ac:dyDescent="0.25">
      <c r="A367" s="37"/>
      <c r="B367" s="53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7">
        <f t="shared" si="5"/>
        <v>0</v>
      </c>
    </row>
    <row r="368" spans="1:34" x14ac:dyDescent="0.25">
      <c r="A368" s="37"/>
      <c r="B368" s="5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7">
        <f t="shared" si="5"/>
        <v>0</v>
      </c>
    </row>
    <row r="369" spans="1:34" x14ac:dyDescent="0.25">
      <c r="A369" s="37"/>
      <c r="B369" s="53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7">
        <f t="shared" si="5"/>
        <v>0</v>
      </c>
    </row>
    <row r="370" spans="1:34" x14ac:dyDescent="0.25">
      <c r="A370" s="37"/>
      <c r="B370" s="53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7">
        <f t="shared" si="5"/>
        <v>0</v>
      </c>
    </row>
    <row r="371" spans="1:34" x14ac:dyDescent="0.25">
      <c r="A371" s="37"/>
      <c r="B371" s="53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7">
        <f t="shared" si="5"/>
        <v>0</v>
      </c>
    </row>
    <row r="372" spans="1:34" x14ac:dyDescent="0.25">
      <c r="A372" s="37"/>
      <c r="B372" s="53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7">
        <f t="shared" si="5"/>
        <v>0</v>
      </c>
    </row>
    <row r="373" spans="1:34" x14ac:dyDescent="0.25">
      <c r="A373" s="37"/>
      <c r="B373" s="53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7">
        <f t="shared" si="5"/>
        <v>0</v>
      </c>
    </row>
    <row r="374" spans="1:34" x14ac:dyDescent="0.25">
      <c r="A374" s="37"/>
      <c r="B374" s="53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7">
        <f t="shared" si="5"/>
        <v>0</v>
      </c>
    </row>
    <row r="375" spans="1:34" x14ac:dyDescent="0.25">
      <c r="A375" s="37"/>
      <c r="B375" s="53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7">
        <f t="shared" si="5"/>
        <v>0</v>
      </c>
    </row>
    <row r="376" spans="1:34" x14ac:dyDescent="0.25">
      <c r="A376" s="37"/>
      <c r="B376" s="53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7">
        <f t="shared" si="5"/>
        <v>0</v>
      </c>
    </row>
    <row r="377" spans="1:34" x14ac:dyDescent="0.25">
      <c r="A377" s="37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7">
        <f t="shared" si="5"/>
        <v>0</v>
      </c>
    </row>
    <row r="378" spans="1:34" x14ac:dyDescent="0.25">
      <c r="A378" s="37"/>
      <c r="B378" s="53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7">
        <f t="shared" si="5"/>
        <v>0</v>
      </c>
    </row>
    <row r="379" spans="1:34" x14ac:dyDescent="0.25">
      <c r="A379" s="37"/>
      <c r="B379" s="53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7">
        <f t="shared" si="5"/>
        <v>0</v>
      </c>
    </row>
    <row r="380" spans="1:34" x14ac:dyDescent="0.25">
      <c r="A380" s="37"/>
      <c r="B380" s="53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7">
        <f t="shared" si="5"/>
        <v>0</v>
      </c>
    </row>
    <row r="381" spans="1:34" x14ac:dyDescent="0.25">
      <c r="A381" s="37"/>
      <c r="B381" s="53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7">
        <f t="shared" si="5"/>
        <v>0</v>
      </c>
    </row>
    <row r="382" spans="1:34" x14ac:dyDescent="0.25">
      <c r="A382" s="37"/>
      <c r="B382" s="53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7">
        <f t="shared" si="5"/>
        <v>0</v>
      </c>
    </row>
    <row r="383" spans="1:34" x14ac:dyDescent="0.25">
      <c r="A383" s="37"/>
      <c r="B383" s="53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7">
        <f t="shared" si="5"/>
        <v>0</v>
      </c>
    </row>
    <row r="384" spans="1:34" x14ac:dyDescent="0.25">
      <c r="A384" s="37"/>
      <c r="B384" s="53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7">
        <f t="shared" si="5"/>
        <v>0</v>
      </c>
    </row>
    <row r="385" spans="1:34" x14ac:dyDescent="0.25">
      <c r="A385" s="37"/>
      <c r="B385" s="53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7">
        <f t="shared" si="5"/>
        <v>0</v>
      </c>
    </row>
    <row r="386" spans="1:34" x14ac:dyDescent="0.25">
      <c r="A386" s="37"/>
      <c r="B386" s="53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7">
        <f t="shared" ref="AH386:AH449" si="6">SUM(C386:AG386)</f>
        <v>0</v>
      </c>
    </row>
    <row r="387" spans="1:34" x14ac:dyDescent="0.25">
      <c r="A387" s="37"/>
      <c r="B387" s="53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7">
        <f t="shared" si="6"/>
        <v>0</v>
      </c>
    </row>
    <row r="388" spans="1:34" x14ac:dyDescent="0.25">
      <c r="A388" s="37"/>
      <c r="B388" s="53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7">
        <f t="shared" si="6"/>
        <v>0</v>
      </c>
    </row>
    <row r="389" spans="1:34" x14ac:dyDescent="0.25">
      <c r="A389" s="37"/>
      <c r="B389" s="53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7">
        <f t="shared" si="6"/>
        <v>0</v>
      </c>
    </row>
    <row r="390" spans="1:34" x14ac:dyDescent="0.25">
      <c r="A390" s="37"/>
      <c r="B390" s="53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7">
        <f t="shared" si="6"/>
        <v>0</v>
      </c>
    </row>
    <row r="391" spans="1:34" x14ac:dyDescent="0.25">
      <c r="A391" s="37"/>
      <c r="B391" s="53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7">
        <f t="shared" si="6"/>
        <v>0</v>
      </c>
    </row>
    <row r="392" spans="1:34" x14ac:dyDescent="0.25">
      <c r="A392" s="37"/>
      <c r="B392" s="53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7">
        <f t="shared" si="6"/>
        <v>0</v>
      </c>
    </row>
    <row r="393" spans="1:34" x14ac:dyDescent="0.25">
      <c r="A393" s="37"/>
      <c r="B393" s="53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7">
        <f t="shared" si="6"/>
        <v>0</v>
      </c>
    </row>
    <row r="394" spans="1:34" x14ac:dyDescent="0.25">
      <c r="A394" s="37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7">
        <f t="shared" si="6"/>
        <v>0</v>
      </c>
    </row>
    <row r="395" spans="1:34" x14ac:dyDescent="0.25">
      <c r="A395" s="37"/>
      <c r="B395" s="53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7">
        <f t="shared" si="6"/>
        <v>0</v>
      </c>
    </row>
    <row r="396" spans="1:34" x14ac:dyDescent="0.25">
      <c r="A396" s="37"/>
      <c r="B396" s="53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7">
        <f t="shared" si="6"/>
        <v>0</v>
      </c>
    </row>
    <row r="397" spans="1:34" x14ac:dyDescent="0.25">
      <c r="A397" s="37"/>
      <c r="B397" s="53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7">
        <f t="shared" si="6"/>
        <v>0</v>
      </c>
    </row>
    <row r="398" spans="1:34" x14ac:dyDescent="0.25">
      <c r="A398" s="37"/>
      <c r="B398" s="53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7">
        <f t="shared" si="6"/>
        <v>0</v>
      </c>
    </row>
    <row r="399" spans="1:34" x14ac:dyDescent="0.25">
      <c r="A399" s="37"/>
      <c r="B399" s="53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7">
        <f t="shared" si="6"/>
        <v>0</v>
      </c>
    </row>
    <row r="400" spans="1:34" x14ac:dyDescent="0.25">
      <c r="A400" s="37"/>
      <c r="B400" s="53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7">
        <f t="shared" si="6"/>
        <v>0</v>
      </c>
    </row>
    <row r="401" spans="1:34" x14ac:dyDescent="0.25">
      <c r="A401" s="37"/>
      <c r="B401" s="53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7">
        <f t="shared" si="6"/>
        <v>0</v>
      </c>
    </row>
    <row r="402" spans="1:34" x14ac:dyDescent="0.25">
      <c r="A402" s="37"/>
      <c r="B402" s="53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7">
        <f t="shared" si="6"/>
        <v>0</v>
      </c>
    </row>
    <row r="403" spans="1:34" x14ac:dyDescent="0.25">
      <c r="A403" s="37"/>
      <c r="B403" s="53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7">
        <f t="shared" si="6"/>
        <v>0</v>
      </c>
    </row>
    <row r="404" spans="1:34" x14ac:dyDescent="0.25">
      <c r="A404" s="37"/>
      <c r="B404" s="5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7">
        <f t="shared" si="6"/>
        <v>0</v>
      </c>
    </row>
    <row r="405" spans="1:34" x14ac:dyDescent="0.25">
      <c r="A405" s="37"/>
      <c r="B405" s="53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7">
        <f t="shared" si="6"/>
        <v>0</v>
      </c>
    </row>
    <row r="406" spans="1:34" x14ac:dyDescent="0.25">
      <c r="A406" s="37"/>
      <c r="B406" s="53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7">
        <f t="shared" si="6"/>
        <v>0</v>
      </c>
    </row>
    <row r="407" spans="1:34" x14ac:dyDescent="0.25">
      <c r="A407" s="37"/>
      <c r="B407" s="53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7">
        <f t="shared" si="6"/>
        <v>0</v>
      </c>
    </row>
    <row r="408" spans="1:34" x14ac:dyDescent="0.25">
      <c r="A408" s="37"/>
      <c r="B408" s="53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7">
        <f t="shared" si="6"/>
        <v>0</v>
      </c>
    </row>
    <row r="409" spans="1:34" x14ac:dyDescent="0.25">
      <c r="A409" s="37"/>
      <c r="B409" s="53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7">
        <f t="shared" si="6"/>
        <v>0</v>
      </c>
    </row>
    <row r="410" spans="1:34" x14ac:dyDescent="0.25">
      <c r="A410" s="37"/>
      <c r="B410" s="53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7">
        <f t="shared" si="6"/>
        <v>0</v>
      </c>
    </row>
    <row r="411" spans="1:34" x14ac:dyDescent="0.25">
      <c r="A411" s="37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7">
        <f t="shared" si="6"/>
        <v>0</v>
      </c>
    </row>
    <row r="412" spans="1:34" x14ac:dyDescent="0.25">
      <c r="A412" s="37"/>
      <c r="B412" s="53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7">
        <f t="shared" si="6"/>
        <v>0</v>
      </c>
    </row>
    <row r="413" spans="1:34" x14ac:dyDescent="0.25">
      <c r="A413" s="37"/>
      <c r="B413" s="53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7">
        <f t="shared" si="6"/>
        <v>0</v>
      </c>
    </row>
    <row r="414" spans="1:34" x14ac:dyDescent="0.25">
      <c r="A414" s="37"/>
      <c r="B414" s="53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7">
        <f t="shared" si="6"/>
        <v>0</v>
      </c>
    </row>
    <row r="415" spans="1:34" x14ac:dyDescent="0.25">
      <c r="A415" s="37"/>
      <c r="B415" s="53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7">
        <f t="shared" si="6"/>
        <v>0</v>
      </c>
    </row>
    <row r="416" spans="1:34" x14ac:dyDescent="0.25">
      <c r="A416" s="37"/>
      <c r="B416" s="53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7">
        <f t="shared" si="6"/>
        <v>0</v>
      </c>
    </row>
    <row r="417" spans="1:34" x14ac:dyDescent="0.25">
      <c r="A417" s="37"/>
      <c r="B417" s="53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7">
        <f t="shared" si="6"/>
        <v>0</v>
      </c>
    </row>
    <row r="418" spans="1:34" x14ac:dyDescent="0.25">
      <c r="A418" s="37"/>
      <c r="B418" s="53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7">
        <f t="shared" si="6"/>
        <v>0</v>
      </c>
    </row>
    <row r="419" spans="1:34" x14ac:dyDescent="0.25">
      <c r="A419" s="37"/>
      <c r="B419" s="53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7">
        <f t="shared" si="6"/>
        <v>0</v>
      </c>
    </row>
    <row r="420" spans="1:34" x14ac:dyDescent="0.25">
      <c r="A420" s="37"/>
      <c r="B420" s="53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7">
        <f t="shared" si="6"/>
        <v>0</v>
      </c>
    </row>
    <row r="421" spans="1:34" x14ac:dyDescent="0.25">
      <c r="A421" s="37"/>
      <c r="B421" s="5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7">
        <f t="shared" si="6"/>
        <v>0</v>
      </c>
    </row>
    <row r="422" spans="1:34" x14ac:dyDescent="0.25">
      <c r="A422" s="37"/>
      <c r="B422" s="53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7">
        <f t="shared" si="6"/>
        <v>0</v>
      </c>
    </row>
    <row r="423" spans="1:34" x14ac:dyDescent="0.25">
      <c r="A423" s="37"/>
      <c r="B423" s="53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7">
        <f t="shared" si="6"/>
        <v>0</v>
      </c>
    </row>
    <row r="424" spans="1:34" x14ac:dyDescent="0.25">
      <c r="A424" s="37"/>
      <c r="B424" s="53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7">
        <f t="shared" si="6"/>
        <v>0</v>
      </c>
    </row>
    <row r="425" spans="1:34" x14ac:dyDescent="0.25">
      <c r="A425" s="37"/>
      <c r="B425" s="53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7">
        <f t="shared" si="6"/>
        <v>0</v>
      </c>
    </row>
    <row r="426" spans="1:34" x14ac:dyDescent="0.25">
      <c r="A426" s="37"/>
      <c r="B426" s="53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7">
        <f t="shared" si="6"/>
        <v>0</v>
      </c>
    </row>
    <row r="427" spans="1:34" x14ac:dyDescent="0.25">
      <c r="A427" s="37"/>
      <c r="B427" s="53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7">
        <f t="shared" si="6"/>
        <v>0</v>
      </c>
    </row>
    <row r="428" spans="1:34" x14ac:dyDescent="0.25">
      <c r="A428" s="37"/>
      <c r="B428" s="53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7">
        <f t="shared" si="6"/>
        <v>0</v>
      </c>
    </row>
    <row r="429" spans="1:34" x14ac:dyDescent="0.25">
      <c r="A429" s="37"/>
      <c r="B429" s="53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7">
        <f t="shared" si="6"/>
        <v>0</v>
      </c>
    </row>
    <row r="430" spans="1:34" x14ac:dyDescent="0.25">
      <c r="A430" s="37"/>
      <c r="B430" s="53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7">
        <f t="shared" si="6"/>
        <v>0</v>
      </c>
    </row>
    <row r="431" spans="1:34" x14ac:dyDescent="0.25">
      <c r="A431" s="37"/>
      <c r="B431" s="53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7">
        <f t="shared" si="6"/>
        <v>0</v>
      </c>
    </row>
    <row r="432" spans="1:34" x14ac:dyDescent="0.25">
      <c r="A432" s="37"/>
      <c r="B432" s="53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7">
        <f t="shared" si="6"/>
        <v>0</v>
      </c>
    </row>
    <row r="433" spans="1:34" x14ac:dyDescent="0.25">
      <c r="A433" s="37"/>
      <c r="B433" s="53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7">
        <f t="shared" si="6"/>
        <v>0</v>
      </c>
    </row>
    <row r="434" spans="1:34" x14ac:dyDescent="0.25">
      <c r="A434" s="37"/>
      <c r="B434" s="53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7">
        <f t="shared" si="6"/>
        <v>0</v>
      </c>
    </row>
    <row r="435" spans="1:34" x14ac:dyDescent="0.25">
      <c r="A435" s="37"/>
      <c r="B435" s="53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7">
        <f t="shared" si="6"/>
        <v>0</v>
      </c>
    </row>
    <row r="436" spans="1:34" x14ac:dyDescent="0.25">
      <c r="A436" s="37"/>
      <c r="B436" s="53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7">
        <f t="shared" si="6"/>
        <v>0</v>
      </c>
    </row>
    <row r="437" spans="1:34" x14ac:dyDescent="0.25">
      <c r="A437" s="37"/>
      <c r="B437" s="53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7">
        <f t="shared" si="6"/>
        <v>0</v>
      </c>
    </row>
    <row r="438" spans="1:34" x14ac:dyDescent="0.25">
      <c r="A438" s="37"/>
      <c r="B438" s="53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7">
        <f t="shared" si="6"/>
        <v>0</v>
      </c>
    </row>
    <row r="439" spans="1:34" x14ac:dyDescent="0.25">
      <c r="A439" s="37"/>
      <c r="B439" s="53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7">
        <f t="shared" si="6"/>
        <v>0</v>
      </c>
    </row>
    <row r="440" spans="1:34" x14ac:dyDescent="0.25">
      <c r="A440" s="37"/>
      <c r="B440" s="53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7">
        <f t="shared" si="6"/>
        <v>0</v>
      </c>
    </row>
    <row r="441" spans="1:34" x14ac:dyDescent="0.25">
      <c r="A441" s="37"/>
      <c r="B441" s="53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7">
        <f t="shared" si="6"/>
        <v>0</v>
      </c>
    </row>
    <row r="442" spans="1:34" x14ac:dyDescent="0.25">
      <c r="A442" s="37"/>
      <c r="B442" s="53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7">
        <f t="shared" si="6"/>
        <v>0</v>
      </c>
    </row>
    <row r="443" spans="1:34" x14ac:dyDescent="0.25">
      <c r="A443" s="37"/>
      <c r="B443" s="53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7">
        <f t="shared" si="6"/>
        <v>0</v>
      </c>
    </row>
    <row r="444" spans="1:34" x14ac:dyDescent="0.25">
      <c r="A444" s="37"/>
      <c r="B444" s="53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7">
        <f t="shared" si="6"/>
        <v>0</v>
      </c>
    </row>
    <row r="445" spans="1:34" x14ac:dyDescent="0.25">
      <c r="A445" s="37"/>
      <c r="B445" s="53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7">
        <f t="shared" si="6"/>
        <v>0</v>
      </c>
    </row>
    <row r="446" spans="1:34" x14ac:dyDescent="0.25">
      <c r="A446" s="37"/>
      <c r="B446" s="53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7">
        <f t="shared" si="6"/>
        <v>0</v>
      </c>
    </row>
    <row r="447" spans="1:34" x14ac:dyDescent="0.25">
      <c r="A447" s="37"/>
      <c r="B447" s="53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7">
        <f t="shared" si="6"/>
        <v>0</v>
      </c>
    </row>
    <row r="448" spans="1:34" x14ac:dyDescent="0.25">
      <c r="A448" s="37"/>
      <c r="B448" s="53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7">
        <f t="shared" si="6"/>
        <v>0</v>
      </c>
    </row>
    <row r="449" spans="1:34" x14ac:dyDescent="0.25">
      <c r="A449" s="37"/>
      <c r="B449" s="53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7">
        <f t="shared" si="6"/>
        <v>0</v>
      </c>
    </row>
    <row r="450" spans="1:34" x14ac:dyDescent="0.25">
      <c r="A450" s="37"/>
      <c r="B450" s="53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7">
        <f t="shared" ref="AH450:AH513" si="7">SUM(C450:AG450)</f>
        <v>0</v>
      </c>
    </row>
    <row r="451" spans="1:34" x14ac:dyDescent="0.25">
      <c r="A451" s="37"/>
      <c r="B451" s="53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7">
        <f t="shared" si="7"/>
        <v>0</v>
      </c>
    </row>
    <row r="452" spans="1:34" x14ac:dyDescent="0.25">
      <c r="A452" s="37"/>
      <c r="B452" s="53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7">
        <f t="shared" si="7"/>
        <v>0</v>
      </c>
    </row>
    <row r="453" spans="1:34" x14ac:dyDescent="0.25">
      <c r="A453" s="37"/>
      <c r="B453" s="53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7">
        <f t="shared" si="7"/>
        <v>0</v>
      </c>
    </row>
    <row r="454" spans="1:34" x14ac:dyDescent="0.25">
      <c r="A454" s="37"/>
      <c r="B454" s="53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7">
        <f t="shared" si="7"/>
        <v>0</v>
      </c>
    </row>
    <row r="455" spans="1:34" x14ac:dyDescent="0.25">
      <c r="A455" s="37"/>
      <c r="B455" s="53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7">
        <f t="shared" si="7"/>
        <v>0</v>
      </c>
    </row>
    <row r="456" spans="1:34" x14ac:dyDescent="0.25">
      <c r="A456" s="37"/>
      <c r="B456" s="53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7">
        <f t="shared" si="7"/>
        <v>0</v>
      </c>
    </row>
    <row r="457" spans="1:34" x14ac:dyDescent="0.25">
      <c r="A457" s="37"/>
      <c r="B457" s="53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7">
        <f t="shared" si="7"/>
        <v>0</v>
      </c>
    </row>
    <row r="458" spans="1:34" x14ac:dyDescent="0.25">
      <c r="A458" s="37"/>
      <c r="B458" s="53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7">
        <f t="shared" si="7"/>
        <v>0</v>
      </c>
    </row>
    <row r="459" spans="1:34" x14ac:dyDescent="0.25">
      <c r="A459" s="37"/>
      <c r="B459" s="53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7">
        <f t="shared" si="7"/>
        <v>0</v>
      </c>
    </row>
    <row r="460" spans="1:34" x14ac:dyDescent="0.25">
      <c r="A460" s="37"/>
      <c r="B460" s="53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7">
        <f t="shared" si="7"/>
        <v>0</v>
      </c>
    </row>
    <row r="461" spans="1:34" x14ac:dyDescent="0.25">
      <c r="A461" s="37"/>
      <c r="B461" s="53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7">
        <f t="shared" si="7"/>
        <v>0</v>
      </c>
    </row>
    <row r="462" spans="1:34" x14ac:dyDescent="0.25">
      <c r="A462" s="37"/>
      <c r="B462" s="53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7">
        <f t="shared" si="7"/>
        <v>0</v>
      </c>
    </row>
    <row r="463" spans="1:34" x14ac:dyDescent="0.25">
      <c r="A463" s="37"/>
      <c r="B463" s="53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7">
        <f t="shared" si="7"/>
        <v>0</v>
      </c>
    </row>
    <row r="464" spans="1:34" x14ac:dyDescent="0.25">
      <c r="A464" s="37"/>
      <c r="B464" s="53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7">
        <f t="shared" si="7"/>
        <v>0</v>
      </c>
    </row>
    <row r="465" spans="1:34" x14ac:dyDescent="0.25">
      <c r="A465" s="37"/>
      <c r="B465" s="53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7">
        <f t="shared" si="7"/>
        <v>0</v>
      </c>
    </row>
    <row r="466" spans="1:34" x14ac:dyDescent="0.25">
      <c r="A466" s="37"/>
      <c r="B466" s="53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7">
        <f t="shared" si="7"/>
        <v>0</v>
      </c>
    </row>
    <row r="467" spans="1:34" x14ac:dyDescent="0.25">
      <c r="A467" s="37"/>
      <c r="B467" s="53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7">
        <f t="shared" si="7"/>
        <v>0</v>
      </c>
    </row>
    <row r="468" spans="1:34" x14ac:dyDescent="0.25">
      <c r="A468" s="37"/>
      <c r="B468" s="53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7">
        <f t="shared" si="7"/>
        <v>0</v>
      </c>
    </row>
    <row r="469" spans="1:34" x14ac:dyDescent="0.25">
      <c r="A469" s="37"/>
      <c r="B469" s="53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7">
        <f t="shared" si="7"/>
        <v>0</v>
      </c>
    </row>
    <row r="470" spans="1:34" x14ac:dyDescent="0.25">
      <c r="A470" s="37"/>
      <c r="B470" s="53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7">
        <f t="shared" si="7"/>
        <v>0</v>
      </c>
    </row>
    <row r="471" spans="1:34" x14ac:dyDescent="0.25">
      <c r="A471" s="37"/>
      <c r="B471" s="53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7">
        <f t="shared" si="7"/>
        <v>0</v>
      </c>
    </row>
    <row r="472" spans="1:34" x14ac:dyDescent="0.25">
      <c r="A472" s="37"/>
      <c r="B472" s="53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7">
        <f t="shared" si="7"/>
        <v>0</v>
      </c>
    </row>
    <row r="473" spans="1:34" x14ac:dyDescent="0.25">
      <c r="A473" s="37"/>
      <c r="B473" s="53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7">
        <f t="shared" si="7"/>
        <v>0</v>
      </c>
    </row>
    <row r="474" spans="1:34" x14ac:dyDescent="0.25">
      <c r="A474" s="37"/>
      <c r="B474" s="53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7">
        <f t="shared" si="7"/>
        <v>0</v>
      </c>
    </row>
    <row r="475" spans="1:34" x14ac:dyDescent="0.25">
      <c r="A475" s="37"/>
      <c r="B475" s="53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7">
        <f t="shared" si="7"/>
        <v>0</v>
      </c>
    </row>
    <row r="476" spans="1:34" x14ac:dyDescent="0.25">
      <c r="A476" s="37"/>
      <c r="B476" s="53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7">
        <f t="shared" si="7"/>
        <v>0</v>
      </c>
    </row>
    <row r="477" spans="1:34" x14ac:dyDescent="0.25">
      <c r="A477" s="37"/>
      <c r="B477" s="53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7">
        <f t="shared" si="7"/>
        <v>0</v>
      </c>
    </row>
    <row r="478" spans="1:34" x14ac:dyDescent="0.25">
      <c r="A478" s="37"/>
      <c r="B478" s="53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7">
        <f t="shared" si="7"/>
        <v>0</v>
      </c>
    </row>
    <row r="479" spans="1:34" x14ac:dyDescent="0.25">
      <c r="A479" s="37"/>
      <c r="B479" s="5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7">
        <f t="shared" si="7"/>
        <v>0</v>
      </c>
    </row>
    <row r="480" spans="1:34" x14ac:dyDescent="0.25">
      <c r="A480" s="37"/>
      <c r="B480" s="53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7">
        <f t="shared" si="7"/>
        <v>0</v>
      </c>
    </row>
    <row r="481" spans="1:34" x14ac:dyDescent="0.25">
      <c r="A481" s="37"/>
      <c r="B481" s="53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7">
        <f t="shared" si="7"/>
        <v>0</v>
      </c>
    </row>
    <row r="482" spans="1:34" x14ac:dyDescent="0.25">
      <c r="A482" s="37"/>
      <c r="B482" s="53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7">
        <f t="shared" si="7"/>
        <v>0</v>
      </c>
    </row>
    <row r="483" spans="1:34" x14ac:dyDescent="0.25">
      <c r="A483" s="37"/>
      <c r="B483" s="53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7">
        <f t="shared" si="7"/>
        <v>0</v>
      </c>
    </row>
    <row r="484" spans="1:34" x14ac:dyDescent="0.25">
      <c r="A484" s="37"/>
      <c r="B484" s="53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7">
        <f t="shared" si="7"/>
        <v>0</v>
      </c>
    </row>
    <row r="485" spans="1:34" x14ac:dyDescent="0.25">
      <c r="A485" s="37"/>
      <c r="B485" s="53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7">
        <f t="shared" si="7"/>
        <v>0</v>
      </c>
    </row>
    <row r="486" spans="1:34" x14ac:dyDescent="0.25">
      <c r="A486" s="37"/>
      <c r="B486" s="53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7">
        <f t="shared" si="7"/>
        <v>0</v>
      </c>
    </row>
    <row r="487" spans="1:34" x14ac:dyDescent="0.25">
      <c r="A487" s="37"/>
      <c r="B487" s="53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7">
        <f t="shared" si="7"/>
        <v>0</v>
      </c>
    </row>
    <row r="488" spans="1:34" x14ac:dyDescent="0.25">
      <c r="A488" s="37"/>
      <c r="B488" s="53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7">
        <f t="shared" si="7"/>
        <v>0</v>
      </c>
    </row>
    <row r="489" spans="1:34" x14ac:dyDescent="0.25">
      <c r="A489" s="37"/>
      <c r="B489" s="53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7">
        <f t="shared" si="7"/>
        <v>0</v>
      </c>
    </row>
    <row r="490" spans="1:34" x14ac:dyDescent="0.25">
      <c r="A490" s="37"/>
      <c r="B490" s="53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7">
        <f t="shared" si="7"/>
        <v>0</v>
      </c>
    </row>
    <row r="491" spans="1:34" x14ac:dyDescent="0.25">
      <c r="A491" s="37"/>
      <c r="B491" s="53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7">
        <f t="shared" si="7"/>
        <v>0</v>
      </c>
    </row>
    <row r="492" spans="1:34" x14ac:dyDescent="0.25">
      <c r="A492" s="37"/>
      <c r="B492" s="53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7">
        <f t="shared" si="7"/>
        <v>0</v>
      </c>
    </row>
    <row r="493" spans="1:34" x14ac:dyDescent="0.25">
      <c r="A493" s="37"/>
      <c r="B493" s="53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7">
        <f t="shared" si="7"/>
        <v>0</v>
      </c>
    </row>
    <row r="494" spans="1:34" x14ac:dyDescent="0.25">
      <c r="A494" s="37"/>
      <c r="B494" s="53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7">
        <f t="shared" si="7"/>
        <v>0</v>
      </c>
    </row>
    <row r="495" spans="1:34" x14ac:dyDescent="0.25">
      <c r="A495" s="37"/>
      <c r="B495" s="53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7">
        <f t="shared" si="7"/>
        <v>0</v>
      </c>
    </row>
    <row r="496" spans="1:34" x14ac:dyDescent="0.25">
      <c r="A496" s="37"/>
      <c r="B496" s="5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7">
        <f t="shared" si="7"/>
        <v>0</v>
      </c>
    </row>
    <row r="497" spans="1:34" x14ac:dyDescent="0.25">
      <c r="A497" s="37"/>
      <c r="B497" s="53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7">
        <f t="shared" si="7"/>
        <v>0</v>
      </c>
    </row>
    <row r="498" spans="1:34" x14ac:dyDescent="0.25">
      <c r="A498" s="37"/>
      <c r="B498" s="53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7">
        <f t="shared" si="7"/>
        <v>0</v>
      </c>
    </row>
    <row r="499" spans="1:34" x14ac:dyDescent="0.25">
      <c r="A499" s="37"/>
      <c r="B499" s="53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7">
        <f t="shared" si="7"/>
        <v>0</v>
      </c>
    </row>
    <row r="500" spans="1:34" x14ac:dyDescent="0.25">
      <c r="A500" s="37"/>
      <c r="B500" s="53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7">
        <f t="shared" si="7"/>
        <v>0</v>
      </c>
    </row>
    <row r="501" spans="1:34" x14ac:dyDescent="0.25">
      <c r="A501" s="37"/>
      <c r="B501" s="53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7">
        <f t="shared" si="7"/>
        <v>0</v>
      </c>
    </row>
    <row r="502" spans="1:34" x14ac:dyDescent="0.25">
      <c r="A502" s="37"/>
      <c r="B502" s="53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7">
        <f t="shared" si="7"/>
        <v>0</v>
      </c>
    </row>
    <row r="503" spans="1:34" x14ac:dyDescent="0.25">
      <c r="A503" s="37"/>
      <c r="B503" s="53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7">
        <f t="shared" si="7"/>
        <v>0</v>
      </c>
    </row>
    <row r="504" spans="1:34" x14ac:dyDescent="0.25">
      <c r="A504" s="37"/>
      <c r="B504" s="53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7">
        <f t="shared" si="7"/>
        <v>0</v>
      </c>
    </row>
    <row r="505" spans="1:34" x14ac:dyDescent="0.25">
      <c r="A505" s="37"/>
      <c r="B505" s="53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7">
        <f t="shared" si="7"/>
        <v>0</v>
      </c>
    </row>
    <row r="506" spans="1:34" x14ac:dyDescent="0.25">
      <c r="A506" s="37"/>
      <c r="B506" s="53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7">
        <f t="shared" si="7"/>
        <v>0</v>
      </c>
    </row>
    <row r="507" spans="1:34" x14ac:dyDescent="0.25">
      <c r="A507" s="37"/>
      <c r="B507" s="53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7">
        <f t="shared" si="7"/>
        <v>0</v>
      </c>
    </row>
    <row r="508" spans="1:34" x14ac:dyDescent="0.25">
      <c r="A508" s="37"/>
      <c r="B508" s="53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7">
        <f t="shared" si="7"/>
        <v>0</v>
      </c>
    </row>
    <row r="509" spans="1:34" x14ac:dyDescent="0.25">
      <c r="A509" s="37"/>
      <c r="B509" s="53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7">
        <f t="shared" si="7"/>
        <v>0</v>
      </c>
    </row>
    <row r="510" spans="1:34" x14ac:dyDescent="0.25">
      <c r="A510" s="37"/>
      <c r="B510" s="53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7">
        <f t="shared" si="7"/>
        <v>0</v>
      </c>
    </row>
    <row r="511" spans="1:34" x14ac:dyDescent="0.25">
      <c r="A511" s="37"/>
      <c r="B511" s="53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7">
        <f t="shared" si="7"/>
        <v>0</v>
      </c>
    </row>
    <row r="512" spans="1:34" x14ac:dyDescent="0.25">
      <c r="A512" s="37"/>
      <c r="B512" s="53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7">
        <f t="shared" si="7"/>
        <v>0</v>
      </c>
    </row>
    <row r="513" spans="1:34" x14ac:dyDescent="0.25">
      <c r="A513" s="37"/>
      <c r="B513" s="53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7">
        <f t="shared" si="7"/>
        <v>0</v>
      </c>
    </row>
    <row r="514" spans="1:34" x14ac:dyDescent="0.25">
      <c r="A514" s="37"/>
      <c r="B514" s="53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7">
        <f t="shared" ref="AH514:AH577" si="8">SUM(C514:AG514)</f>
        <v>0</v>
      </c>
    </row>
    <row r="515" spans="1:34" x14ac:dyDescent="0.25">
      <c r="A515" s="37"/>
      <c r="B515" s="53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7">
        <f t="shared" si="8"/>
        <v>0</v>
      </c>
    </row>
    <row r="516" spans="1:34" x14ac:dyDescent="0.25">
      <c r="A516" s="37"/>
      <c r="B516" s="53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7">
        <f t="shared" si="8"/>
        <v>0</v>
      </c>
    </row>
    <row r="517" spans="1:34" x14ac:dyDescent="0.25">
      <c r="A517" s="37"/>
      <c r="B517" s="53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7">
        <f t="shared" si="8"/>
        <v>0</v>
      </c>
    </row>
    <row r="518" spans="1:34" x14ac:dyDescent="0.25">
      <c r="A518" s="37"/>
      <c r="B518" s="53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7">
        <f t="shared" si="8"/>
        <v>0</v>
      </c>
    </row>
    <row r="519" spans="1:34" x14ac:dyDescent="0.25">
      <c r="A519" s="37"/>
      <c r="B519" s="53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7">
        <f t="shared" si="8"/>
        <v>0</v>
      </c>
    </row>
    <row r="520" spans="1:34" x14ac:dyDescent="0.25">
      <c r="A520" s="37"/>
      <c r="B520" s="53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7">
        <f t="shared" si="8"/>
        <v>0</v>
      </c>
    </row>
    <row r="521" spans="1:34" x14ac:dyDescent="0.25">
      <c r="A521" s="37"/>
      <c r="B521" s="53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7">
        <f t="shared" si="8"/>
        <v>0</v>
      </c>
    </row>
    <row r="522" spans="1:34" x14ac:dyDescent="0.25">
      <c r="A522" s="37"/>
      <c r="B522" s="53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7">
        <f t="shared" si="8"/>
        <v>0</v>
      </c>
    </row>
    <row r="523" spans="1:34" x14ac:dyDescent="0.25">
      <c r="A523" s="37"/>
      <c r="B523" s="53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7">
        <f t="shared" si="8"/>
        <v>0</v>
      </c>
    </row>
    <row r="524" spans="1:34" x14ac:dyDescent="0.25">
      <c r="A524" s="37"/>
      <c r="B524" s="53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7">
        <f t="shared" si="8"/>
        <v>0</v>
      </c>
    </row>
    <row r="525" spans="1:34" x14ac:dyDescent="0.25">
      <c r="A525" s="37"/>
      <c r="B525" s="53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7">
        <f t="shared" si="8"/>
        <v>0</v>
      </c>
    </row>
    <row r="526" spans="1:34" x14ac:dyDescent="0.25">
      <c r="A526" s="37"/>
      <c r="B526" s="53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7">
        <f t="shared" si="8"/>
        <v>0</v>
      </c>
    </row>
    <row r="527" spans="1:34" x14ac:dyDescent="0.25">
      <c r="A527" s="37"/>
      <c r="B527" s="53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7">
        <f t="shared" si="8"/>
        <v>0</v>
      </c>
    </row>
    <row r="528" spans="1:34" x14ac:dyDescent="0.25">
      <c r="A528" s="37"/>
      <c r="B528" s="53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7">
        <f t="shared" si="8"/>
        <v>0</v>
      </c>
    </row>
    <row r="529" spans="1:34" x14ac:dyDescent="0.25">
      <c r="A529" s="37"/>
      <c r="B529" s="53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7">
        <f t="shared" si="8"/>
        <v>0</v>
      </c>
    </row>
    <row r="530" spans="1:34" x14ac:dyDescent="0.25">
      <c r="A530" s="37"/>
      <c r="B530" s="53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7">
        <f t="shared" si="8"/>
        <v>0</v>
      </c>
    </row>
    <row r="531" spans="1:34" x14ac:dyDescent="0.25">
      <c r="A531" s="37"/>
      <c r="B531" s="53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7">
        <f t="shared" si="8"/>
        <v>0</v>
      </c>
    </row>
    <row r="532" spans="1:34" x14ac:dyDescent="0.25">
      <c r="A532" s="37"/>
      <c r="B532" s="53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7">
        <f t="shared" si="8"/>
        <v>0</v>
      </c>
    </row>
    <row r="533" spans="1:34" x14ac:dyDescent="0.25">
      <c r="A533" s="37"/>
      <c r="B533" s="53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7">
        <f t="shared" si="8"/>
        <v>0</v>
      </c>
    </row>
    <row r="534" spans="1:34" x14ac:dyDescent="0.25">
      <c r="A534" s="37"/>
      <c r="B534" s="53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7">
        <f t="shared" si="8"/>
        <v>0</v>
      </c>
    </row>
    <row r="535" spans="1:34" x14ac:dyDescent="0.25">
      <c r="A535" s="37"/>
      <c r="B535" s="53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7">
        <f t="shared" si="8"/>
        <v>0</v>
      </c>
    </row>
    <row r="536" spans="1:34" x14ac:dyDescent="0.25">
      <c r="A536" s="37"/>
      <c r="B536" s="53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7">
        <f t="shared" si="8"/>
        <v>0</v>
      </c>
    </row>
    <row r="537" spans="1:34" x14ac:dyDescent="0.25">
      <c r="A537" s="37"/>
      <c r="B537" s="53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7">
        <f t="shared" si="8"/>
        <v>0</v>
      </c>
    </row>
    <row r="538" spans="1:34" x14ac:dyDescent="0.25">
      <c r="A538" s="37"/>
      <c r="B538" s="53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7">
        <f t="shared" si="8"/>
        <v>0</v>
      </c>
    </row>
    <row r="539" spans="1:34" x14ac:dyDescent="0.25">
      <c r="A539" s="37"/>
      <c r="B539" s="53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7">
        <f t="shared" si="8"/>
        <v>0</v>
      </c>
    </row>
    <row r="540" spans="1:34" x14ac:dyDescent="0.25">
      <c r="A540" s="37"/>
      <c r="B540" s="53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7">
        <f t="shared" si="8"/>
        <v>0</v>
      </c>
    </row>
    <row r="541" spans="1:34" x14ac:dyDescent="0.25">
      <c r="A541" s="37"/>
      <c r="B541" s="53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7">
        <f t="shared" si="8"/>
        <v>0</v>
      </c>
    </row>
    <row r="542" spans="1:34" x14ac:dyDescent="0.25">
      <c r="A542" s="37"/>
      <c r="B542" s="53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7">
        <f t="shared" si="8"/>
        <v>0</v>
      </c>
    </row>
    <row r="543" spans="1:34" x14ac:dyDescent="0.25">
      <c r="A543" s="37"/>
      <c r="B543" s="53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7">
        <f t="shared" si="8"/>
        <v>0</v>
      </c>
    </row>
    <row r="544" spans="1:34" x14ac:dyDescent="0.25">
      <c r="A544" s="37"/>
      <c r="B544" s="53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7">
        <f t="shared" si="8"/>
        <v>0</v>
      </c>
    </row>
    <row r="545" spans="1:34" x14ac:dyDescent="0.25">
      <c r="A545" s="37"/>
      <c r="B545" s="53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7">
        <f t="shared" si="8"/>
        <v>0</v>
      </c>
    </row>
    <row r="546" spans="1:34" x14ac:dyDescent="0.25">
      <c r="A546" s="37"/>
      <c r="B546" s="53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7">
        <f t="shared" si="8"/>
        <v>0</v>
      </c>
    </row>
    <row r="547" spans="1:34" x14ac:dyDescent="0.25">
      <c r="A547" s="37"/>
      <c r="B547" s="53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7">
        <f t="shared" si="8"/>
        <v>0</v>
      </c>
    </row>
    <row r="548" spans="1:34" x14ac:dyDescent="0.25">
      <c r="A548" s="37"/>
      <c r="B548" s="53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7">
        <f t="shared" si="8"/>
        <v>0</v>
      </c>
    </row>
    <row r="549" spans="1:34" x14ac:dyDescent="0.25">
      <c r="A549" s="37"/>
      <c r="B549" s="53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7">
        <f t="shared" si="8"/>
        <v>0</v>
      </c>
    </row>
    <row r="550" spans="1:34" x14ac:dyDescent="0.25">
      <c r="A550" s="37"/>
      <c r="B550" s="53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7">
        <f t="shared" si="8"/>
        <v>0</v>
      </c>
    </row>
    <row r="551" spans="1:34" x14ac:dyDescent="0.25">
      <c r="A551" s="37"/>
      <c r="B551" s="53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7">
        <f t="shared" si="8"/>
        <v>0</v>
      </c>
    </row>
    <row r="552" spans="1:34" x14ac:dyDescent="0.25">
      <c r="A552" s="37"/>
      <c r="B552" s="53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7">
        <f t="shared" si="8"/>
        <v>0</v>
      </c>
    </row>
    <row r="553" spans="1:34" x14ac:dyDescent="0.25">
      <c r="A553" s="37"/>
      <c r="B553" s="53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7">
        <f t="shared" si="8"/>
        <v>0</v>
      </c>
    </row>
    <row r="554" spans="1:34" x14ac:dyDescent="0.25">
      <c r="A554" s="37"/>
      <c r="B554" s="53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7">
        <f t="shared" si="8"/>
        <v>0</v>
      </c>
    </row>
    <row r="555" spans="1:34" x14ac:dyDescent="0.25">
      <c r="A555" s="37"/>
      <c r="B555" s="53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7">
        <f t="shared" si="8"/>
        <v>0</v>
      </c>
    </row>
    <row r="556" spans="1:34" x14ac:dyDescent="0.25">
      <c r="A556" s="37"/>
      <c r="B556" s="53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7">
        <f t="shared" si="8"/>
        <v>0</v>
      </c>
    </row>
    <row r="557" spans="1:34" x14ac:dyDescent="0.25">
      <c r="A557" s="37"/>
      <c r="B557" s="53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7">
        <f t="shared" si="8"/>
        <v>0</v>
      </c>
    </row>
    <row r="558" spans="1:34" x14ac:dyDescent="0.25">
      <c r="A558" s="37"/>
      <c r="B558" s="53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7">
        <f t="shared" si="8"/>
        <v>0</v>
      </c>
    </row>
    <row r="559" spans="1:34" x14ac:dyDescent="0.25">
      <c r="A559" s="37"/>
      <c r="B559" s="53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7">
        <f t="shared" si="8"/>
        <v>0</v>
      </c>
    </row>
    <row r="560" spans="1:34" x14ac:dyDescent="0.25">
      <c r="A560" s="37"/>
      <c r="B560" s="53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7">
        <f t="shared" si="8"/>
        <v>0</v>
      </c>
    </row>
    <row r="561" spans="1:34" x14ac:dyDescent="0.25">
      <c r="A561" s="37"/>
      <c r="B561" s="53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7">
        <f t="shared" si="8"/>
        <v>0</v>
      </c>
    </row>
    <row r="562" spans="1:34" x14ac:dyDescent="0.25">
      <c r="A562" s="37"/>
      <c r="B562" s="53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7">
        <f t="shared" si="8"/>
        <v>0</v>
      </c>
    </row>
    <row r="563" spans="1:34" x14ac:dyDescent="0.25">
      <c r="A563" s="37"/>
      <c r="B563" s="53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7">
        <f t="shared" si="8"/>
        <v>0</v>
      </c>
    </row>
    <row r="564" spans="1:34" x14ac:dyDescent="0.25">
      <c r="A564" s="37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7">
        <f t="shared" si="8"/>
        <v>0</v>
      </c>
    </row>
    <row r="565" spans="1:34" x14ac:dyDescent="0.25">
      <c r="A565" s="37"/>
      <c r="B565" s="53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7">
        <f t="shared" si="8"/>
        <v>0</v>
      </c>
    </row>
    <row r="566" spans="1:34" x14ac:dyDescent="0.25">
      <c r="A566" s="37"/>
      <c r="B566" s="53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7">
        <f t="shared" si="8"/>
        <v>0</v>
      </c>
    </row>
    <row r="567" spans="1:34" x14ac:dyDescent="0.25">
      <c r="A567" s="37"/>
      <c r="B567" s="53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7">
        <f t="shared" si="8"/>
        <v>0</v>
      </c>
    </row>
    <row r="568" spans="1:34" x14ac:dyDescent="0.25">
      <c r="A568" s="37"/>
      <c r="B568" s="53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7">
        <f t="shared" si="8"/>
        <v>0</v>
      </c>
    </row>
    <row r="569" spans="1:34" x14ac:dyDescent="0.25">
      <c r="A569" s="37"/>
      <c r="B569" s="53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7">
        <f t="shared" si="8"/>
        <v>0</v>
      </c>
    </row>
    <row r="570" spans="1:34" x14ac:dyDescent="0.25">
      <c r="A570" s="37"/>
      <c r="B570" s="53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7">
        <f t="shared" si="8"/>
        <v>0</v>
      </c>
    </row>
    <row r="571" spans="1:34" x14ac:dyDescent="0.25">
      <c r="A571" s="37"/>
      <c r="B571" s="53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7">
        <f t="shared" si="8"/>
        <v>0</v>
      </c>
    </row>
    <row r="572" spans="1:34" x14ac:dyDescent="0.25">
      <c r="A572" s="37"/>
      <c r="B572" s="53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7">
        <f t="shared" si="8"/>
        <v>0</v>
      </c>
    </row>
    <row r="573" spans="1:34" x14ac:dyDescent="0.25">
      <c r="A573" s="37"/>
      <c r="B573" s="53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7">
        <f t="shared" si="8"/>
        <v>0</v>
      </c>
    </row>
    <row r="574" spans="1:34" x14ac:dyDescent="0.25">
      <c r="A574" s="37"/>
      <c r="B574" s="53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7">
        <f t="shared" si="8"/>
        <v>0</v>
      </c>
    </row>
    <row r="575" spans="1:34" x14ac:dyDescent="0.25">
      <c r="A575" s="37"/>
      <c r="B575" s="53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7">
        <f t="shared" si="8"/>
        <v>0</v>
      </c>
    </row>
    <row r="576" spans="1:34" x14ac:dyDescent="0.25">
      <c r="A576" s="37"/>
      <c r="B576" s="53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7">
        <f t="shared" si="8"/>
        <v>0</v>
      </c>
    </row>
    <row r="577" spans="1:34" x14ac:dyDescent="0.25">
      <c r="A577" s="37"/>
      <c r="B577" s="53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7">
        <f t="shared" si="8"/>
        <v>0</v>
      </c>
    </row>
    <row r="578" spans="1:34" x14ac:dyDescent="0.25">
      <c r="A578" s="37"/>
      <c r="B578" s="53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7">
        <f t="shared" ref="AH578:AH641" si="9">SUM(C578:AG578)</f>
        <v>0</v>
      </c>
    </row>
    <row r="579" spans="1:34" x14ac:dyDescent="0.25">
      <c r="A579" s="37"/>
      <c r="B579" s="53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7">
        <f t="shared" si="9"/>
        <v>0</v>
      </c>
    </row>
    <row r="580" spans="1:34" x14ac:dyDescent="0.25">
      <c r="A580" s="37"/>
      <c r="B580" s="53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7">
        <f t="shared" si="9"/>
        <v>0</v>
      </c>
    </row>
    <row r="581" spans="1:34" x14ac:dyDescent="0.25">
      <c r="A581" s="37"/>
      <c r="B581" s="53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7">
        <f t="shared" si="9"/>
        <v>0</v>
      </c>
    </row>
    <row r="582" spans="1:34" x14ac:dyDescent="0.25">
      <c r="A582" s="37"/>
      <c r="B582" s="53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7">
        <f t="shared" si="9"/>
        <v>0</v>
      </c>
    </row>
    <row r="583" spans="1:34" x14ac:dyDescent="0.25">
      <c r="A583" s="37"/>
      <c r="B583" s="53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7">
        <f t="shared" si="9"/>
        <v>0</v>
      </c>
    </row>
    <row r="584" spans="1:34" x14ac:dyDescent="0.25">
      <c r="A584" s="37"/>
      <c r="B584" s="53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7">
        <f t="shared" si="9"/>
        <v>0</v>
      </c>
    </row>
    <row r="585" spans="1:34" x14ac:dyDescent="0.25">
      <c r="A585" s="37"/>
      <c r="B585" s="53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7">
        <f t="shared" si="9"/>
        <v>0</v>
      </c>
    </row>
    <row r="586" spans="1:34" x14ac:dyDescent="0.25">
      <c r="A586" s="37"/>
      <c r="B586" s="53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7">
        <f t="shared" si="9"/>
        <v>0</v>
      </c>
    </row>
    <row r="587" spans="1:34" x14ac:dyDescent="0.25">
      <c r="A587" s="37"/>
      <c r="B587" s="53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7">
        <f t="shared" si="9"/>
        <v>0</v>
      </c>
    </row>
    <row r="588" spans="1:34" x14ac:dyDescent="0.25">
      <c r="A588" s="37"/>
      <c r="B588" s="53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7">
        <f t="shared" si="9"/>
        <v>0</v>
      </c>
    </row>
    <row r="589" spans="1:34" x14ac:dyDescent="0.25">
      <c r="A589" s="37"/>
      <c r="B589" s="53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7">
        <f t="shared" si="9"/>
        <v>0</v>
      </c>
    </row>
    <row r="590" spans="1:34" x14ac:dyDescent="0.25">
      <c r="A590" s="37"/>
      <c r="B590" s="53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7">
        <f t="shared" si="9"/>
        <v>0</v>
      </c>
    </row>
    <row r="591" spans="1:34" x14ac:dyDescent="0.25">
      <c r="A591" s="37"/>
      <c r="B591" s="53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7">
        <f t="shared" si="9"/>
        <v>0</v>
      </c>
    </row>
    <row r="592" spans="1:34" x14ac:dyDescent="0.25">
      <c r="A592" s="37"/>
      <c r="B592" s="53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7">
        <f t="shared" si="9"/>
        <v>0</v>
      </c>
    </row>
    <row r="593" spans="1:34" x14ac:dyDescent="0.25">
      <c r="A593" s="37"/>
      <c r="B593" s="53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7">
        <f t="shared" si="9"/>
        <v>0</v>
      </c>
    </row>
    <row r="594" spans="1:34" x14ac:dyDescent="0.25">
      <c r="A594" s="37"/>
      <c r="B594" s="53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7">
        <f t="shared" si="9"/>
        <v>0</v>
      </c>
    </row>
    <row r="595" spans="1:34" x14ac:dyDescent="0.25">
      <c r="A595" s="37"/>
      <c r="B595" s="53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7">
        <f t="shared" si="9"/>
        <v>0</v>
      </c>
    </row>
    <row r="596" spans="1:34" x14ac:dyDescent="0.25">
      <c r="A596" s="37"/>
      <c r="B596" s="53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7">
        <f t="shared" si="9"/>
        <v>0</v>
      </c>
    </row>
    <row r="597" spans="1:34" x14ac:dyDescent="0.25">
      <c r="A597" s="37"/>
      <c r="B597" s="53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7">
        <f t="shared" si="9"/>
        <v>0</v>
      </c>
    </row>
    <row r="598" spans="1:34" x14ac:dyDescent="0.25">
      <c r="A598" s="37"/>
      <c r="B598" s="53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7">
        <f t="shared" si="9"/>
        <v>0</v>
      </c>
    </row>
    <row r="599" spans="1:34" x14ac:dyDescent="0.25">
      <c r="A599" s="37"/>
      <c r="B599" s="53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7">
        <f t="shared" si="9"/>
        <v>0</v>
      </c>
    </row>
    <row r="600" spans="1:34" x14ac:dyDescent="0.25">
      <c r="A600" s="37"/>
      <c r="B600" s="53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7">
        <f t="shared" si="9"/>
        <v>0</v>
      </c>
    </row>
    <row r="601" spans="1:34" x14ac:dyDescent="0.25">
      <c r="A601" s="37"/>
      <c r="B601" s="53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7">
        <f t="shared" si="9"/>
        <v>0</v>
      </c>
    </row>
    <row r="602" spans="1:34" x14ac:dyDescent="0.25">
      <c r="A602" s="37"/>
      <c r="B602" s="53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7">
        <f t="shared" si="9"/>
        <v>0</v>
      </c>
    </row>
    <row r="603" spans="1:34" x14ac:dyDescent="0.25">
      <c r="A603" s="37"/>
      <c r="B603" s="53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7">
        <f t="shared" si="9"/>
        <v>0</v>
      </c>
    </row>
    <row r="604" spans="1:34" x14ac:dyDescent="0.25">
      <c r="A604" s="37"/>
      <c r="B604" s="53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7">
        <f t="shared" si="9"/>
        <v>0</v>
      </c>
    </row>
    <row r="605" spans="1:34" x14ac:dyDescent="0.25">
      <c r="A605" s="37"/>
      <c r="B605" s="53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7">
        <f t="shared" si="9"/>
        <v>0</v>
      </c>
    </row>
    <row r="606" spans="1:34" x14ac:dyDescent="0.25">
      <c r="A606" s="37"/>
      <c r="B606" s="53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7">
        <f t="shared" si="9"/>
        <v>0</v>
      </c>
    </row>
    <row r="607" spans="1:34" x14ac:dyDescent="0.25">
      <c r="A607" s="37"/>
      <c r="B607" s="53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7">
        <f t="shared" si="9"/>
        <v>0</v>
      </c>
    </row>
    <row r="608" spans="1:34" x14ac:dyDescent="0.25">
      <c r="A608" s="37"/>
      <c r="B608" s="53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7">
        <f t="shared" si="9"/>
        <v>0</v>
      </c>
    </row>
    <row r="609" spans="1:34" x14ac:dyDescent="0.25">
      <c r="A609" s="37"/>
      <c r="B609" s="53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7">
        <f t="shared" si="9"/>
        <v>0</v>
      </c>
    </row>
    <row r="610" spans="1:34" x14ac:dyDescent="0.25">
      <c r="A610" s="37"/>
      <c r="B610" s="53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7">
        <f t="shared" si="9"/>
        <v>0</v>
      </c>
    </row>
    <row r="611" spans="1:34" x14ac:dyDescent="0.25">
      <c r="A611" s="37"/>
      <c r="B611" s="53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7">
        <f t="shared" si="9"/>
        <v>0</v>
      </c>
    </row>
    <row r="612" spans="1:34" x14ac:dyDescent="0.25">
      <c r="A612" s="37"/>
      <c r="B612" s="53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7">
        <f t="shared" si="9"/>
        <v>0</v>
      </c>
    </row>
    <row r="613" spans="1:34" x14ac:dyDescent="0.25">
      <c r="A613" s="37"/>
      <c r="B613" s="53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7">
        <f t="shared" si="9"/>
        <v>0</v>
      </c>
    </row>
    <row r="614" spans="1:34" x14ac:dyDescent="0.25">
      <c r="A614" s="37"/>
      <c r="B614" s="53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7">
        <f t="shared" si="9"/>
        <v>0</v>
      </c>
    </row>
    <row r="615" spans="1:34" x14ac:dyDescent="0.25">
      <c r="A615" s="37"/>
      <c r="B615" s="53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7">
        <f t="shared" si="9"/>
        <v>0</v>
      </c>
    </row>
    <row r="616" spans="1:34" x14ac:dyDescent="0.25">
      <c r="A616" s="37"/>
      <c r="B616" s="53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7">
        <f t="shared" si="9"/>
        <v>0</v>
      </c>
    </row>
    <row r="617" spans="1:34" x14ac:dyDescent="0.25">
      <c r="A617" s="37"/>
      <c r="B617" s="53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7">
        <f t="shared" si="9"/>
        <v>0</v>
      </c>
    </row>
    <row r="618" spans="1:34" x14ac:dyDescent="0.25">
      <c r="A618" s="37"/>
      <c r="B618" s="53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7">
        <f t="shared" si="9"/>
        <v>0</v>
      </c>
    </row>
    <row r="619" spans="1:34" x14ac:dyDescent="0.25">
      <c r="A619" s="37"/>
      <c r="B619" s="53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7">
        <f t="shared" si="9"/>
        <v>0</v>
      </c>
    </row>
    <row r="620" spans="1:34" x14ac:dyDescent="0.25">
      <c r="A620" s="37"/>
      <c r="B620" s="53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7">
        <f t="shared" si="9"/>
        <v>0</v>
      </c>
    </row>
    <row r="621" spans="1:34" x14ac:dyDescent="0.25">
      <c r="A621" s="37"/>
      <c r="B621" s="53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7">
        <f t="shared" si="9"/>
        <v>0</v>
      </c>
    </row>
    <row r="622" spans="1:34" x14ac:dyDescent="0.25">
      <c r="A622" s="37"/>
      <c r="B622" s="53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7">
        <f t="shared" si="9"/>
        <v>0</v>
      </c>
    </row>
    <row r="623" spans="1:34" x14ac:dyDescent="0.25">
      <c r="A623" s="37"/>
      <c r="B623" s="53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7">
        <f t="shared" si="9"/>
        <v>0</v>
      </c>
    </row>
    <row r="624" spans="1:34" x14ac:dyDescent="0.25">
      <c r="A624" s="37"/>
      <c r="B624" s="53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7">
        <f t="shared" si="9"/>
        <v>0</v>
      </c>
    </row>
    <row r="625" spans="1:34" x14ac:dyDescent="0.25">
      <c r="A625" s="37"/>
      <c r="B625" s="53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7">
        <f t="shared" si="9"/>
        <v>0</v>
      </c>
    </row>
    <row r="626" spans="1:34" x14ac:dyDescent="0.25">
      <c r="A626" s="37"/>
      <c r="B626" s="53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7">
        <f t="shared" si="9"/>
        <v>0</v>
      </c>
    </row>
    <row r="627" spans="1:34" x14ac:dyDescent="0.25">
      <c r="A627" s="37"/>
      <c r="B627" s="53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7">
        <f t="shared" si="9"/>
        <v>0</v>
      </c>
    </row>
    <row r="628" spans="1:34" x14ac:dyDescent="0.25">
      <c r="A628" s="37"/>
      <c r="B628" s="53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7">
        <f t="shared" si="9"/>
        <v>0</v>
      </c>
    </row>
    <row r="629" spans="1:34" x14ac:dyDescent="0.25">
      <c r="A629" s="37"/>
      <c r="B629" s="53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7">
        <f t="shared" si="9"/>
        <v>0</v>
      </c>
    </row>
    <row r="630" spans="1:34" x14ac:dyDescent="0.25">
      <c r="A630" s="37"/>
      <c r="B630" s="53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7">
        <f t="shared" si="9"/>
        <v>0</v>
      </c>
    </row>
    <row r="631" spans="1:34" x14ac:dyDescent="0.25">
      <c r="A631" s="37"/>
      <c r="B631" s="53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7">
        <f t="shared" si="9"/>
        <v>0</v>
      </c>
    </row>
    <row r="632" spans="1:34" x14ac:dyDescent="0.25">
      <c r="A632" s="37"/>
      <c r="B632" s="53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7">
        <f t="shared" si="9"/>
        <v>0</v>
      </c>
    </row>
    <row r="633" spans="1:34" x14ac:dyDescent="0.25">
      <c r="A633" s="37"/>
      <c r="B633" s="53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7">
        <f t="shared" si="9"/>
        <v>0</v>
      </c>
    </row>
    <row r="634" spans="1:34" x14ac:dyDescent="0.25">
      <c r="A634" s="37"/>
      <c r="B634" s="53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7">
        <f t="shared" si="9"/>
        <v>0</v>
      </c>
    </row>
    <row r="635" spans="1:34" x14ac:dyDescent="0.25">
      <c r="A635" s="37"/>
      <c r="B635" s="53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7">
        <f t="shared" si="9"/>
        <v>0</v>
      </c>
    </row>
    <row r="636" spans="1:34" x14ac:dyDescent="0.25">
      <c r="A636" s="37"/>
      <c r="B636" s="53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7">
        <f t="shared" si="9"/>
        <v>0</v>
      </c>
    </row>
    <row r="637" spans="1:34" x14ac:dyDescent="0.25">
      <c r="A637" s="37"/>
      <c r="B637" s="53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7">
        <f t="shared" si="9"/>
        <v>0</v>
      </c>
    </row>
    <row r="638" spans="1:34" x14ac:dyDescent="0.25">
      <c r="A638" s="37"/>
      <c r="B638" s="53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7">
        <f t="shared" si="9"/>
        <v>0</v>
      </c>
    </row>
    <row r="639" spans="1:34" x14ac:dyDescent="0.25">
      <c r="A639" s="37"/>
      <c r="B639" s="53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7">
        <f t="shared" si="9"/>
        <v>0</v>
      </c>
    </row>
    <row r="640" spans="1:34" x14ac:dyDescent="0.25">
      <c r="A640" s="37"/>
      <c r="B640" s="53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7">
        <f t="shared" si="9"/>
        <v>0</v>
      </c>
    </row>
    <row r="641" spans="1:34" x14ac:dyDescent="0.25">
      <c r="A641" s="37"/>
      <c r="B641" s="53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7">
        <f t="shared" si="9"/>
        <v>0</v>
      </c>
    </row>
    <row r="642" spans="1:34" x14ac:dyDescent="0.25">
      <c r="A642" s="37"/>
      <c r="B642" s="53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7">
        <f t="shared" ref="AH642:AH705" si="10">SUM(C642:AG642)</f>
        <v>0</v>
      </c>
    </row>
    <row r="643" spans="1:34" x14ac:dyDescent="0.25">
      <c r="A643" s="37"/>
      <c r="B643" s="53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7">
        <f t="shared" si="10"/>
        <v>0</v>
      </c>
    </row>
    <row r="644" spans="1:34" x14ac:dyDescent="0.25">
      <c r="A644" s="37"/>
      <c r="B644" s="53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7">
        <f t="shared" si="10"/>
        <v>0</v>
      </c>
    </row>
    <row r="645" spans="1:34" x14ac:dyDescent="0.25">
      <c r="A645" s="37"/>
      <c r="B645" s="53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7">
        <f t="shared" si="10"/>
        <v>0</v>
      </c>
    </row>
    <row r="646" spans="1:34" x14ac:dyDescent="0.25">
      <c r="A646" s="37"/>
      <c r="B646" s="53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7">
        <f t="shared" si="10"/>
        <v>0</v>
      </c>
    </row>
    <row r="647" spans="1:34" x14ac:dyDescent="0.25">
      <c r="A647" s="37"/>
      <c r="B647" s="53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7">
        <f t="shared" si="10"/>
        <v>0</v>
      </c>
    </row>
    <row r="648" spans="1:34" x14ac:dyDescent="0.25">
      <c r="A648" s="37"/>
      <c r="B648" s="53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7">
        <f t="shared" si="10"/>
        <v>0</v>
      </c>
    </row>
    <row r="649" spans="1:34" x14ac:dyDescent="0.25">
      <c r="A649" s="37"/>
      <c r="B649" s="5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7">
        <f t="shared" si="10"/>
        <v>0</v>
      </c>
    </row>
    <row r="650" spans="1:34" x14ac:dyDescent="0.25">
      <c r="A650" s="37"/>
      <c r="B650" s="53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7">
        <f t="shared" si="10"/>
        <v>0</v>
      </c>
    </row>
    <row r="651" spans="1:34" x14ac:dyDescent="0.25">
      <c r="A651" s="37"/>
      <c r="B651" s="53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7">
        <f t="shared" si="10"/>
        <v>0</v>
      </c>
    </row>
    <row r="652" spans="1:34" x14ac:dyDescent="0.25">
      <c r="A652" s="37"/>
      <c r="B652" s="53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7">
        <f t="shared" si="10"/>
        <v>0</v>
      </c>
    </row>
    <row r="653" spans="1:34" x14ac:dyDescent="0.25">
      <c r="A653" s="37"/>
      <c r="B653" s="53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7">
        <f t="shared" si="10"/>
        <v>0</v>
      </c>
    </row>
    <row r="654" spans="1:34" x14ac:dyDescent="0.25">
      <c r="A654" s="37"/>
      <c r="B654" s="53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7">
        <f t="shared" si="10"/>
        <v>0</v>
      </c>
    </row>
    <row r="655" spans="1:34" x14ac:dyDescent="0.25">
      <c r="A655" s="37"/>
      <c r="B655" s="53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7">
        <f t="shared" si="10"/>
        <v>0</v>
      </c>
    </row>
    <row r="656" spans="1:34" x14ac:dyDescent="0.25">
      <c r="A656" s="37"/>
      <c r="B656" s="53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7">
        <f t="shared" si="10"/>
        <v>0</v>
      </c>
    </row>
    <row r="657" spans="1:34" x14ac:dyDescent="0.25">
      <c r="A657" s="37"/>
      <c r="B657" s="53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7">
        <f t="shared" si="10"/>
        <v>0</v>
      </c>
    </row>
    <row r="658" spans="1:34" x14ac:dyDescent="0.25">
      <c r="A658" s="37"/>
      <c r="B658" s="53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7">
        <f t="shared" si="10"/>
        <v>0</v>
      </c>
    </row>
    <row r="659" spans="1:34" x14ac:dyDescent="0.25">
      <c r="A659" s="37"/>
      <c r="B659" s="53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7">
        <f t="shared" si="10"/>
        <v>0</v>
      </c>
    </row>
    <row r="660" spans="1:34" x14ac:dyDescent="0.25">
      <c r="A660" s="37"/>
      <c r="B660" s="53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7">
        <f t="shared" si="10"/>
        <v>0</v>
      </c>
    </row>
    <row r="661" spans="1:34" x14ac:dyDescent="0.25">
      <c r="A661" s="37"/>
      <c r="B661" s="53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7">
        <f t="shared" si="10"/>
        <v>0</v>
      </c>
    </row>
    <row r="662" spans="1:34" x14ac:dyDescent="0.25">
      <c r="A662" s="37"/>
      <c r="B662" s="53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7">
        <f t="shared" si="10"/>
        <v>0</v>
      </c>
    </row>
    <row r="663" spans="1:34" x14ac:dyDescent="0.25">
      <c r="A663" s="37"/>
      <c r="B663" s="53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7">
        <f t="shared" si="10"/>
        <v>0</v>
      </c>
    </row>
    <row r="664" spans="1:34" x14ac:dyDescent="0.25">
      <c r="A664" s="37"/>
      <c r="B664" s="53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7">
        <f t="shared" si="10"/>
        <v>0</v>
      </c>
    </row>
    <row r="665" spans="1:34" x14ac:dyDescent="0.25">
      <c r="A665" s="37"/>
      <c r="B665" s="53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7">
        <f t="shared" si="10"/>
        <v>0</v>
      </c>
    </row>
    <row r="666" spans="1:34" x14ac:dyDescent="0.25">
      <c r="A666" s="37"/>
      <c r="B666" s="53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7">
        <f t="shared" si="10"/>
        <v>0</v>
      </c>
    </row>
    <row r="667" spans="1:34" x14ac:dyDescent="0.25">
      <c r="A667" s="37"/>
      <c r="B667" s="53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7">
        <f t="shared" si="10"/>
        <v>0</v>
      </c>
    </row>
    <row r="668" spans="1:34" x14ac:dyDescent="0.25">
      <c r="A668" s="37"/>
      <c r="B668" s="53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7">
        <f t="shared" si="10"/>
        <v>0</v>
      </c>
    </row>
    <row r="669" spans="1:34" x14ac:dyDescent="0.25">
      <c r="A669" s="37"/>
      <c r="B669" s="53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7">
        <f t="shared" si="10"/>
        <v>0</v>
      </c>
    </row>
    <row r="670" spans="1:34" x14ac:dyDescent="0.25">
      <c r="A670" s="37"/>
      <c r="B670" s="53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7">
        <f t="shared" si="10"/>
        <v>0</v>
      </c>
    </row>
    <row r="671" spans="1:34" x14ac:dyDescent="0.25">
      <c r="A671" s="37"/>
      <c r="B671" s="53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7">
        <f t="shared" si="10"/>
        <v>0</v>
      </c>
    </row>
    <row r="672" spans="1:34" x14ac:dyDescent="0.25">
      <c r="A672" s="37"/>
      <c r="B672" s="53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7">
        <f t="shared" si="10"/>
        <v>0</v>
      </c>
    </row>
    <row r="673" spans="1:34" x14ac:dyDescent="0.25">
      <c r="A673" s="37"/>
      <c r="B673" s="53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7">
        <f t="shared" si="10"/>
        <v>0</v>
      </c>
    </row>
    <row r="674" spans="1:34" x14ac:dyDescent="0.25">
      <c r="A674" s="37"/>
      <c r="B674" s="53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7">
        <f t="shared" si="10"/>
        <v>0</v>
      </c>
    </row>
    <row r="675" spans="1:34" x14ac:dyDescent="0.25">
      <c r="A675" s="37"/>
      <c r="B675" s="53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7">
        <f t="shared" si="10"/>
        <v>0</v>
      </c>
    </row>
    <row r="676" spans="1:34" x14ac:dyDescent="0.25">
      <c r="A676" s="37"/>
      <c r="B676" s="53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7">
        <f t="shared" si="10"/>
        <v>0</v>
      </c>
    </row>
    <row r="677" spans="1:34" x14ac:dyDescent="0.25">
      <c r="A677" s="37"/>
      <c r="B677" s="53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7">
        <f t="shared" si="10"/>
        <v>0</v>
      </c>
    </row>
    <row r="678" spans="1:34" x14ac:dyDescent="0.25">
      <c r="A678" s="37"/>
      <c r="B678" s="53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7">
        <f t="shared" si="10"/>
        <v>0</v>
      </c>
    </row>
    <row r="679" spans="1:34" x14ac:dyDescent="0.25">
      <c r="A679" s="37"/>
      <c r="B679" s="53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7">
        <f t="shared" si="10"/>
        <v>0</v>
      </c>
    </row>
    <row r="680" spans="1:34" x14ac:dyDescent="0.25">
      <c r="A680" s="37"/>
      <c r="B680" s="53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7">
        <f t="shared" si="10"/>
        <v>0</v>
      </c>
    </row>
    <row r="681" spans="1:34" x14ac:dyDescent="0.25">
      <c r="A681" s="37"/>
      <c r="B681" s="53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7">
        <f t="shared" si="10"/>
        <v>0</v>
      </c>
    </row>
    <row r="682" spans="1:34" x14ac:dyDescent="0.25">
      <c r="A682" s="37"/>
      <c r="B682" s="53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7">
        <f t="shared" si="10"/>
        <v>0</v>
      </c>
    </row>
    <row r="683" spans="1:34" x14ac:dyDescent="0.25">
      <c r="A683" s="37"/>
      <c r="B683" s="53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7">
        <f t="shared" si="10"/>
        <v>0</v>
      </c>
    </row>
    <row r="684" spans="1:34" x14ac:dyDescent="0.25">
      <c r="A684" s="37"/>
      <c r="B684" s="53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7">
        <f t="shared" si="10"/>
        <v>0</v>
      </c>
    </row>
    <row r="685" spans="1:34" x14ac:dyDescent="0.25">
      <c r="A685" s="37"/>
      <c r="B685" s="53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7">
        <f t="shared" si="10"/>
        <v>0</v>
      </c>
    </row>
    <row r="686" spans="1:34" x14ac:dyDescent="0.25">
      <c r="A686" s="37"/>
      <c r="B686" s="53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7">
        <f t="shared" si="10"/>
        <v>0</v>
      </c>
    </row>
    <row r="687" spans="1:34" x14ac:dyDescent="0.25">
      <c r="A687" s="37"/>
      <c r="B687" s="53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7">
        <f t="shared" si="10"/>
        <v>0</v>
      </c>
    </row>
    <row r="688" spans="1:34" x14ac:dyDescent="0.25">
      <c r="A688" s="37"/>
      <c r="B688" s="53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7">
        <f t="shared" si="10"/>
        <v>0</v>
      </c>
    </row>
    <row r="689" spans="1:34" x14ac:dyDescent="0.25">
      <c r="A689" s="37"/>
      <c r="B689" s="53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7">
        <f t="shared" si="10"/>
        <v>0</v>
      </c>
    </row>
    <row r="690" spans="1:34" x14ac:dyDescent="0.25">
      <c r="A690" s="37"/>
      <c r="B690" s="53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7">
        <f t="shared" si="10"/>
        <v>0</v>
      </c>
    </row>
    <row r="691" spans="1:34" x14ac:dyDescent="0.25">
      <c r="A691" s="37"/>
      <c r="B691" s="53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7">
        <f t="shared" si="10"/>
        <v>0</v>
      </c>
    </row>
    <row r="692" spans="1:34" x14ac:dyDescent="0.25">
      <c r="A692" s="37"/>
      <c r="B692" s="53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7">
        <f t="shared" si="10"/>
        <v>0</v>
      </c>
    </row>
    <row r="693" spans="1:34" x14ac:dyDescent="0.25">
      <c r="A693" s="37"/>
      <c r="B693" s="53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7">
        <f t="shared" si="10"/>
        <v>0</v>
      </c>
    </row>
    <row r="694" spans="1:34" x14ac:dyDescent="0.25">
      <c r="A694" s="37"/>
      <c r="B694" s="53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7">
        <f t="shared" si="10"/>
        <v>0</v>
      </c>
    </row>
    <row r="695" spans="1:34" x14ac:dyDescent="0.25">
      <c r="A695" s="37"/>
      <c r="B695" s="53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7">
        <f t="shared" si="10"/>
        <v>0</v>
      </c>
    </row>
    <row r="696" spans="1:34" x14ac:dyDescent="0.25">
      <c r="A696" s="37"/>
      <c r="B696" s="53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7">
        <f t="shared" si="10"/>
        <v>0</v>
      </c>
    </row>
    <row r="697" spans="1:34" x14ac:dyDescent="0.25">
      <c r="A697" s="37"/>
      <c r="B697" s="53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7">
        <f t="shared" si="10"/>
        <v>0</v>
      </c>
    </row>
    <row r="698" spans="1:34" x14ac:dyDescent="0.25">
      <c r="A698" s="37"/>
      <c r="B698" s="53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7">
        <f t="shared" si="10"/>
        <v>0</v>
      </c>
    </row>
    <row r="699" spans="1:34" x14ac:dyDescent="0.25">
      <c r="A699" s="37"/>
      <c r="B699" s="53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7">
        <f t="shared" si="10"/>
        <v>0</v>
      </c>
    </row>
    <row r="700" spans="1:34" x14ac:dyDescent="0.25">
      <c r="A700" s="37"/>
      <c r="B700" s="53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7">
        <f t="shared" si="10"/>
        <v>0</v>
      </c>
    </row>
    <row r="701" spans="1:34" x14ac:dyDescent="0.25">
      <c r="A701" s="37"/>
      <c r="B701" s="53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7">
        <f t="shared" si="10"/>
        <v>0</v>
      </c>
    </row>
    <row r="702" spans="1:34" x14ac:dyDescent="0.25">
      <c r="A702" s="37"/>
      <c r="B702" s="53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7">
        <f t="shared" si="10"/>
        <v>0</v>
      </c>
    </row>
    <row r="703" spans="1:34" x14ac:dyDescent="0.25">
      <c r="A703" s="37"/>
      <c r="B703" s="53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7">
        <f t="shared" si="10"/>
        <v>0</v>
      </c>
    </row>
    <row r="704" spans="1:34" x14ac:dyDescent="0.25">
      <c r="A704" s="37"/>
      <c r="B704" s="53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7">
        <f t="shared" si="10"/>
        <v>0</v>
      </c>
    </row>
    <row r="705" spans="1:34" x14ac:dyDescent="0.25">
      <c r="A705" s="37"/>
      <c r="B705" s="53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7">
        <f t="shared" si="10"/>
        <v>0</v>
      </c>
    </row>
    <row r="706" spans="1:34" x14ac:dyDescent="0.25">
      <c r="A706" s="37"/>
      <c r="B706" s="53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7">
        <f t="shared" ref="AH706:AH769" si="11">SUM(C706:AG706)</f>
        <v>0</v>
      </c>
    </row>
    <row r="707" spans="1:34" x14ac:dyDescent="0.25">
      <c r="A707" s="37"/>
      <c r="B707" s="53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7">
        <f t="shared" si="11"/>
        <v>0</v>
      </c>
    </row>
    <row r="708" spans="1:34" x14ac:dyDescent="0.25">
      <c r="A708" s="37"/>
      <c r="B708" s="53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7">
        <f t="shared" si="11"/>
        <v>0</v>
      </c>
    </row>
    <row r="709" spans="1:34" x14ac:dyDescent="0.25">
      <c r="A709" s="37"/>
      <c r="B709" s="53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7">
        <f t="shared" si="11"/>
        <v>0</v>
      </c>
    </row>
    <row r="710" spans="1:34" x14ac:dyDescent="0.25">
      <c r="A710" s="37"/>
      <c r="B710" s="53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7">
        <f t="shared" si="11"/>
        <v>0</v>
      </c>
    </row>
    <row r="711" spans="1:34" x14ac:dyDescent="0.25">
      <c r="A711" s="37"/>
      <c r="B711" s="53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7">
        <f t="shared" si="11"/>
        <v>0</v>
      </c>
    </row>
    <row r="712" spans="1:34" x14ac:dyDescent="0.25">
      <c r="A712" s="37"/>
      <c r="B712" s="53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7">
        <f t="shared" si="11"/>
        <v>0</v>
      </c>
    </row>
    <row r="713" spans="1:34" x14ac:dyDescent="0.25">
      <c r="A713" s="37"/>
      <c r="B713" s="53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7">
        <f t="shared" si="11"/>
        <v>0</v>
      </c>
    </row>
    <row r="714" spans="1:34" x14ac:dyDescent="0.25">
      <c r="A714" s="37"/>
      <c r="B714" s="53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7">
        <f t="shared" si="11"/>
        <v>0</v>
      </c>
    </row>
    <row r="715" spans="1:34" x14ac:dyDescent="0.25">
      <c r="A715" s="37"/>
      <c r="B715" s="53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7">
        <f t="shared" si="11"/>
        <v>0</v>
      </c>
    </row>
    <row r="716" spans="1:34" x14ac:dyDescent="0.25">
      <c r="A716" s="37"/>
      <c r="B716" s="53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7">
        <f t="shared" si="11"/>
        <v>0</v>
      </c>
    </row>
    <row r="717" spans="1:34" x14ac:dyDescent="0.25">
      <c r="A717" s="37"/>
      <c r="B717" s="53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7">
        <f t="shared" si="11"/>
        <v>0</v>
      </c>
    </row>
    <row r="718" spans="1:34" x14ac:dyDescent="0.25">
      <c r="A718" s="37"/>
      <c r="B718" s="53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7">
        <f t="shared" si="11"/>
        <v>0</v>
      </c>
    </row>
    <row r="719" spans="1:34" x14ac:dyDescent="0.25">
      <c r="A719" s="37"/>
      <c r="B719" s="53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7">
        <f t="shared" si="11"/>
        <v>0</v>
      </c>
    </row>
    <row r="720" spans="1:34" x14ac:dyDescent="0.25">
      <c r="A720" s="37"/>
      <c r="B720" s="53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7">
        <f t="shared" si="11"/>
        <v>0</v>
      </c>
    </row>
    <row r="721" spans="1:34" x14ac:dyDescent="0.25">
      <c r="A721" s="37"/>
      <c r="B721" s="53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7">
        <f t="shared" si="11"/>
        <v>0</v>
      </c>
    </row>
    <row r="722" spans="1:34" x14ac:dyDescent="0.25">
      <c r="A722" s="37"/>
      <c r="B722" s="53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7">
        <f t="shared" si="11"/>
        <v>0</v>
      </c>
    </row>
    <row r="723" spans="1:34" x14ac:dyDescent="0.25">
      <c r="A723" s="37"/>
      <c r="B723" s="53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7">
        <f t="shared" si="11"/>
        <v>0</v>
      </c>
    </row>
    <row r="724" spans="1:34" x14ac:dyDescent="0.25">
      <c r="A724" s="37"/>
      <c r="B724" s="53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7">
        <f t="shared" si="11"/>
        <v>0</v>
      </c>
    </row>
    <row r="725" spans="1:34" x14ac:dyDescent="0.25">
      <c r="A725" s="37"/>
      <c r="B725" s="53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7">
        <f t="shared" si="11"/>
        <v>0</v>
      </c>
    </row>
    <row r="726" spans="1:34" x14ac:dyDescent="0.25">
      <c r="A726" s="37"/>
      <c r="B726" s="53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7">
        <f t="shared" si="11"/>
        <v>0</v>
      </c>
    </row>
    <row r="727" spans="1:34" x14ac:dyDescent="0.25">
      <c r="A727" s="37"/>
      <c r="B727" s="53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7">
        <f t="shared" si="11"/>
        <v>0</v>
      </c>
    </row>
    <row r="728" spans="1:34" x14ac:dyDescent="0.25">
      <c r="A728" s="37"/>
      <c r="B728" s="53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7">
        <f t="shared" si="11"/>
        <v>0</v>
      </c>
    </row>
    <row r="729" spans="1:34" x14ac:dyDescent="0.25">
      <c r="A729" s="37"/>
      <c r="B729" s="53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7">
        <f t="shared" si="11"/>
        <v>0</v>
      </c>
    </row>
    <row r="730" spans="1:34" x14ac:dyDescent="0.25">
      <c r="A730" s="37"/>
      <c r="B730" s="53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7">
        <f t="shared" si="11"/>
        <v>0</v>
      </c>
    </row>
    <row r="731" spans="1:34" x14ac:dyDescent="0.25">
      <c r="A731" s="37"/>
      <c r="B731" s="53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7">
        <f t="shared" si="11"/>
        <v>0</v>
      </c>
    </row>
    <row r="732" spans="1:34" x14ac:dyDescent="0.25">
      <c r="A732" s="37"/>
      <c r="B732" s="53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7">
        <f t="shared" si="11"/>
        <v>0</v>
      </c>
    </row>
    <row r="733" spans="1:34" x14ac:dyDescent="0.25">
      <c r="A733" s="37"/>
      <c r="B733" s="53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7">
        <f t="shared" si="11"/>
        <v>0</v>
      </c>
    </row>
    <row r="734" spans="1:34" x14ac:dyDescent="0.25">
      <c r="A734" s="37"/>
      <c r="B734" s="53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7">
        <f t="shared" si="11"/>
        <v>0</v>
      </c>
    </row>
    <row r="735" spans="1:34" x14ac:dyDescent="0.25">
      <c r="A735" s="37"/>
      <c r="B735" s="53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7">
        <f t="shared" si="11"/>
        <v>0</v>
      </c>
    </row>
    <row r="736" spans="1:34" x14ac:dyDescent="0.25">
      <c r="A736" s="37"/>
      <c r="B736" s="53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7">
        <f t="shared" si="11"/>
        <v>0</v>
      </c>
    </row>
    <row r="737" spans="1:34" x14ac:dyDescent="0.25">
      <c r="A737" s="37"/>
      <c r="B737" s="53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7">
        <f t="shared" si="11"/>
        <v>0</v>
      </c>
    </row>
    <row r="738" spans="1:34" x14ac:dyDescent="0.25">
      <c r="A738" s="37"/>
      <c r="B738" s="53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7">
        <f t="shared" si="11"/>
        <v>0</v>
      </c>
    </row>
    <row r="739" spans="1:34" x14ac:dyDescent="0.25">
      <c r="A739" s="37"/>
      <c r="B739" s="53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7">
        <f t="shared" si="11"/>
        <v>0</v>
      </c>
    </row>
    <row r="740" spans="1:34" x14ac:dyDescent="0.25">
      <c r="A740" s="37"/>
      <c r="B740" s="53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7">
        <f t="shared" si="11"/>
        <v>0</v>
      </c>
    </row>
    <row r="741" spans="1:34" x14ac:dyDescent="0.25">
      <c r="A741" s="37"/>
      <c r="B741" s="53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7">
        <f t="shared" si="11"/>
        <v>0</v>
      </c>
    </row>
    <row r="742" spans="1:34" x14ac:dyDescent="0.25">
      <c r="A742" s="37"/>
      <c r="B742" s="53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7">
        <f t="shared" si="11"/>
        <v>0</v>
      </c>
    </row>
    <row r="743" spans="1:34" x14ac:dyDescent="0.25">
      <c r="A743" s="37"/>
      <c r="B743" s="53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7">
        <f t="shared" si="11"/>
        <v>0</v>
      </c>
    </row>
    <row r="744" spans="1:34" x14ac:dyDescent="0.25">
      <c r="A744" s="37"/>
      <c r="B744" s="53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7">
        <f t="shared" si="11"/>
        <v>0</v>
      </c>
    </row>
    <row r="745" spans="1:34" x14ac:dyDescent="0.25">
      <c r="A745" s="37"/>
      <c r="B745" s="53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7">
        <f t="shared" si="11"/>
        <v>0</v>
      </c>
    </row>
    <row r="746" spans="1:34" x14ac:dyDescent="0.25">
      <c r="A746" s="37"/>
      <c r="B746" s="53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7">
        <f t="shared" si="11"/>
        <v>0</v>
      </c>
    </row>
    <row r="747" spans="1:34" x14ac:dyDescent="0.25">
      <c r="A747" s="37"/>
      <c r="B747" s="53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7">
        <f t="shared" si="11"/>
        <v>0</v>
      </c>
    </row>
    <row r="748" spans="1:34" x14ac:dyDescent="0.25">
      <c r="A748" s="37"/>
      <c r="B748" s="53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7">
        <f t="shared" si="11"/>
        <v>0</v>
      </c>
    </row>
    <row r="749" spans="1:34" x14ac:dyDescent="0.25">
      <c r="A749" s="37"/>
      <c r="B749" s="53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7">
        <f t="shared" si="11"/>
        <v>0</v>
      </c>
    </row>
    <row r="750" spans="1:34" x14ac:dyDescent="0.25">
      <c r="A750" s="37"/>
      <c r="B750" s="53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7">
        <f t="shared" si="11"/>
        <v>0</v>
      </c>
    </row>
    <row r="751" spans="1:34" x14ac:dyDescent="0.25">
      <c r="A751" s="37"/>
      <c r="B751" s="53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7">
        <f t="shared" si="11"/>
        <v>0</v>
      </c>
    </row>
    <row r="752" spans="1:34" x14ac:dyDescent="0.25">
      <c r="A752" s="37"/>
      <c r="B752" s="53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7">
        <f t="shared" si="11"/>
        <v>0</v>
      </c>
    </row>
    <row r="753" spans="1:34" x14ac:dyDescent="0.25">
      <c r="A753" s="37"/>
      <c r="B753" s="53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7">
        <f t="shared" si="11"/>
        <v>0</v>
      </c>
    </row>
    <row r="754" spans="1:34" x14ac:dyDescent="0.25">
      <c r="A754" s="37"/>
      <c r="B754" s="53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7">
        <f t="shared" si="11"/>
        <v>0</v>
      </c>
    </row>
    <row r="755" spans="1:34" x14ac:dyDescent="0.25">
      <c r="A755" s="37"/>
      <c r="B755" s="53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7">
        <f t="shared" si="11"/>
        <v>0</v>
      </c>
    </row>
    <row r="756" spans="1:34" x14ac:dyDescent="0.25">
      <c r="A756" s="37"/>
      <c r="B756" s="53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7">
        <f t="shared" si="11"/>
        <v>0</v>
      </c>
    </row>
    <row r="757" spans="1:34" x14ac:dyDescent="0.25">
      <c r="A757" s="37"/>
      <c r="B757" s="53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7">
        <f t="shared" si="11"/>
        <v>0</v>
      </c>
    </row>
    <row r="758" spans="1:34" x14ac:dyDescent="0.25">
      <c r="A758" s="37"/>
      <c r="B758" s="53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7">
        <f t="shared" si="11"/>
        <v>0</v>
      </c>
    </row>
    <row r="759" spans="1:34" x14ac:dyDescent="0.25">
      <c r="A759" s="37"/>
      <c r="B759" s="53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7">
        <f t="shared" si="11"/>
        <v>0</v>
      </c>
    </row>
    <row r="760" spans="1:34" x14ac:dyDescent="0.25">
      <c r="A760" s="37"/>
      <c r="B760" s="53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7">
        <f t="shared" si="11"/>
        <v>0</v>
      </c>
    </row>
    <row r="761" spans="1:34" x14ac:dyDescent="0.25">
      <c r="A761" s="37"/>
      <c r="B761" s="53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7">
        <f t="shared" si="11"/>
        <v>0</v>
      </c>
    </row>
    <row r="762" spans="1:34" x14ac:dyDescent="0.25">
      <c r="A762" s="37"/>
      <c r="B762" s="53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7">
        <f t="shared" si="11"/>
        <v>0</v>
      </c>
    </row>
    <row r="763" spans="1:34" x14ac:dyDescent="0.25">
      <c r="A763" s="37"/>
      <c r="B763" s="53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7">
        <f t="shared" si="11"/>
        <v>0</v>
      </c>
    </row>
    <row r="764" spans="1:34" x14ac:dyDescent="0.25">
      <c r="A764" s="37"/>
      <c r="B764" s="53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7">
        <f t="shared" si="11"/>
        <v>0</v>
      </c>
    </row>
    <row r="765" spans="1:34" x14ac:dyDescent="0.25">
      <c r="A765" s="37"/>
      <c r="B765" s="53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7">
        <f t="shared" si="11"/>
        <v>0</v>
      </c>
    </row>
    <row r="766" spans="1:34" x14ac:dyDescent="0.25">
      <c r="A766" s="37"/>
      <c r="B766" s="53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7">
        <f t="shared" si="11"/>
        <v>0</v>
      </c>
    </row>
    <row r="767" spans="1:34" x14ac:dyDescent="0.25">
      <c r="A767" s="37"/>
      <c r="B767" s="53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7">
        <f t="shared" si="11"/>
        <v>0</v>
      </c>
    </row>
    <row r="768" spans="1:34" x14ac:dyDescent="0.25">
      <c r="A768" s="37"/>
      <c r="B768" s="53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7">
        <f t="shared" si="11"/>
        <v>0</v>
      </c>
    </row>
    <row r="769" spans="1:34" x14ac:dyDescent="0.25">
      <c r="A769" s="37"/>
      <c r="B769" s="53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7">
        <f t="shared" si="11"/>
        <v>0</v>
      </c>
    </row>
    <row r="770" spans="1:34" x14ac:dyDescent="0.25">
      <c r="A770" s="37"/>
      <c r="B770" s="53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7">
        <f t="shared" ref="AH770:AH833" si="12">SUM(C770:AG770)</f>
        <v>0</v>
      </c>
    </row>
    <row r="771" spans="1:34" x14ac:dyDescent="0.25">
      <c r="A771" s="37"/>
      <c r="B771" s="53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7">
        <f t="shared" si="12"/>
        <v>0</v>
      </c>
    </row>
    <row r="772" spans="1:34" x14ac:dyDescent="0.25">
      <c r="A772" s="37"/>
      <c r="B772" s="53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7">
        <f t="shared" si="12"/>
        <v>0</v>
      </c>
    </row>
    <row r="773" spans="1:34" x14ac:dyDescent="0.25">
      <c r="A773" s="37"/>
      <c r="B773" s="53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7">
        <f t="shared" si="12"/>
        <v>0</v>
      </c>
    </row>
    <row r="774" spans="1:34" x14ac:dyDescent="0.25">
      <c r="A774" s="37"/>
      <c r="B774" s="53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7">
        <f t="shared" si="12"/>
        <v>0</v>
      </c>
    </row>
    <row r="775" spans="1:34" x14ac:dyDescent="0.25">
      <c r="A775" s="37"/>
      <c r="B775" s="53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7">
        <f t="shared" si="12"/>
        <v>0</v>
      </c>
    </row>
    <row r="776" spans="1:34" x14ac:dyDescent="0.25">
      <c r="A776" s="37"/>
      <c r="B776" s="53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7">
        <f t="shared" si="12"/>
        <v>0</v>
      </c>
    </row>
    <row r="777" spans="1:34" x14ac:dyDescent="0.25">
      <c r="A777" s="37"/>
      <c r="B777" s="53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7">
        <f t="shared" si="12"/>
        <v>0</v>
      </c>
    </row>
    <row r="778" spans="1:34" x14ac:dyDescent="0.25">
      <c r="A778" s="37"/>
      <c r="B778" s="53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7">
        <f t="shared" si="12"/>
        <v>0</v>
      </c>
    </row>
    <row r="779" spans="1:34" x14ac:dyDescent="0.25">
      <c r="A779" s="37"/>
      <c r="B779" s="53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7">
        <f t="shared" si="12"/>
        <v>0</v>
      </c>
    </row>
    <row r="780" spans="1:34" x14ac:dyDescent="0.25">
      <c r="A780" s="37"/>
      <c r="B780" s="53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7">
        <f t="shared" si="12"/>
        <v>0</v>
      </c>
    </row>
    <row r="781" spans="1:34" x14ac:dyDescent="0.25">
      <c r="A781" s="37"/>
      <c r="B781" s="53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7">
        <f t="shared" si="12"/>
        <v>0</v>
      </c>
    </row>
    <row r="782" spans="1:34" x14ac:dyDescent="0.25">
      <c r="A782" s="37"/>
      <c r="B782" s="53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7">
        <f t="shared" si="12"/>
        <v>0</v>
      </c>
    </row>
    <row r="783" spans="1:34" x14ac:dyDescent="0.25">
      <c r="A783" s="37"/>
      <c r="B783" s="53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7">
        <f t="shared" si="12"/>
        <v>0</v>
      </c>
    </row>
    <row r="784" spans="1:34" x14ac:dyDescent="0.25">
      <c r="A784" s="37"/>
      <c r="B784" s="53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7">
        <f t="shared" si="12"/>
        <v>0</v>
      </c>
    </row>
    <row r="785" spans="1:34" x14ac:dyDescent="0.25">
      <c r="A785" s="37"/>
      <c r="B785" s="53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7">
        <f t="shared" si="12"/>
        <v>0</v>
      </c>
    </row>
    <row r="786" spans="1:34" x14ac:dyDescent="0.25">
      <c r="A786" s="37"/>
      <c r="B786" s="53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7">
        <f t="shared" si="12"/>
        <v>0</v>
      </c>
    </row>
    <row r="787" spans="1:34" x14ac:dyDescent="0.25">
      <c r="A787" s="37"/>
      <c r="B787" s="53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7">
        <f t="shared" si="12"/>
        <v>0</v>
      </c>
    </row>
    <row r="788" spans="1:34" x14ac:dyDescent="0.25">
      <c r="A788" s="37"/>
      <c r="B788" s="53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7">
        <f t="shared" si="12"/>
        <v>0</v>
      </c>
    </row>
    <row r="789" spans="1:34" x14ac:dyDescent="0.25">
      <c r="A789" s="37"/>
      <c r="B789" s="53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7">
        <f t="shared" si="12"/>
        <v>0</v>
      </c>
    </row>
    <row r="790" spans="1:34" x14ac:dyDescent="0.25">
      <c r="A790" s="37"/>
      <c r="B790" s="53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7">
        <f t="shared" si="12"/>
        <v>0</v>
      </c>
    </row>
    <row r="791" spans="1:34" x14ac:dyDescent="0.25">
      <c r="A791" s="37"/>
      <c r="B791" s="53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7">
        <f t="shared" si="12"/>
        <v>0</v>
      </c>
    </row>
    <row r="792" spans="1:34" x14ac:dyDescent="0.25">
      <c r="A792" s="37"/>
      <c r="B792" s="53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7">
        <f t="shared" si="12"/>
        <v>0</v>
      </c>
    </row>
    <row r="793" spans="1:34" x14ac:dyDescent="0.25">
      <c r="A793" s="37"/>
      <c r="B793" s="53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7">
        <f t="shared" si="12"/>
        <v>0</v>
      </c>
    </row>
    <row r="794" spans="1:34" x14ac:dyDescent="0.25">
      <c r="A794" s="37"/>
      <c r="B794" s="53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7">
        <f t="shared" si="12"/>
        <v>0</v>
      </c>
    </row>
    <row r="795" spans="1:34" x14ac:dyDescent="0.25">
      <c r="A795" s="37"/>
      <c r="B795" s="53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7">
        <f t="shared" si="12"/>
        <v>0</v>
      </c>
    </row>
    <row r="796" spans="1:34" x14ac:dyDescent="0.25">
      <c r="A796" s="37"/>
      <c r="B796" s="53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7">
        <f t="shared" si="12"/>
        <v>0</v>
      </c>
    </row>
    <row r="797" spans="1:34" x14ac:dyDescent="0.25">
      <c r="A797" s="37"/>
      <c r="B797" s="53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7">
        <f t="shared" si="12"/>
        <v>0</v>
      </c>
    </row>
    <row r="798" spans="1:34" x14ac:dyDescent="0.25">
      <c r="A798" s="37"/>
      <c r="B798" s="53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7">
        <f t="shared" si="12"/>
        <v>0</v>
      </c>
    </row>
    <row r="799" spans="1:34" x14ac:dyDescent="0.25">
      <c r="A799" s="37"/>
      <c r="B799" s="53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7">
        <f t="shared" si="12"/>
        <v>0</v>
      </c>
    </row>
    <row r="800" spans="1:34" x14ac:dyDescent="0.25">
      <c r="A800" s="37"/>
      <c r="B800" s="53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7">
        <f t="shared" si="12"/>
        <v>0</v>
      </c>
    </row>
    <row r="801" spans="1:34" x14ac:dyDescent="0.25">
      <c r="A801" s="37"/>
      <c r="B801" s="53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7">
        <f t="shared" si="12"/>
        <v>0</v>
      </c>
    </row>
    <row r="802" spans="1:34" x14ac:dyDescent="0.25">
      <c r="A802" s="37"/>
      <c r="B802" s="53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7">
        <f t="shared" si="12"/>
        <v>0</v>
      </c>
    </row>
    <row r="803" spans="1:34" x14ac:dyDescent="0.25">
      <c r="A803" s="37"/>
      <c r="B803" s="53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7">
        <f t="shared" si="12"/>
        <v>0</v>
      </c>
    </row>
    <row r="804" spans="1:34" x14ac:dyDescent="0.25">
      <c r="A804" s="37"/>
      <c r="B804" s="53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7">
        <f t="shared" si="12"/>
        <v>0</v>
      </c>
    </row>
    <row r="805" spans="1:34" x14ac:dyDescent="0.25">
      <c r="A805" s="37"/>
      <c r="B805" s="53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7">
        <f t="shared" si="12"/>
        <v>0</v>
      </c>
    </row>
    <row r="806" spans="1:34" x14ac:dyDescent="0.25">
      <c r="A806" s="37"/>
      <c r="B806" s="53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7">
        <f t="shared" si="12"/>
        <v>0</v>
      </c>
    </row>
    <row r="807" spans="1:34" x14ac:dyDescent="0.25">
      <c r="A807" s="37"/>
      <c r="B807" s="53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7">
        <f t="shared" si="12"/>
        <v>0</v>
      </c>
    </row>
    <row r="808" spans="1:34" x14ac:dyDescent="0.25">
      <c r="A808" s="37"/>
      <c r="B808" s="53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7">
        <f t="shared" si="12"/>
        <v>0</v>
      </c>
    </row>
    <row r="809" spans="1:34" x14ac:dyDescent="0.25">
      <c r="A809" s="37"/>
      <c r="B809" s="53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7">
        <f t="shared" si="12"/>
        <v>0</v>
      </c>
    </row>
    <row r="810" spans="1:34" x14ac:dyDescent="0.25">
      <c r="A810" s="37"/>
      <c r="B810" s="53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7">
        <f t="shared" si="12"/>
        <v>0</v>
      </c>
    </row>
    <row r="811" spans="1:34" x14ac:dyDescent="0.25">
      <c r="A811" s="37"/>
      <c r="B811" s="53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7">
        <f t="shared" si="12"/>
        <v>0</v>
      </c>
    </row>
    <row r="812" spans="1:34" x14ac:dyDescent="0.25">
      <c r="A812" s="37"/>
      <c r="B812" s="53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7">
        <f t="shared" si="12"/>
        <v>0</v>
      </c>
    </row>
    <row r="813" spans="1:34" x14ac:dyDescent="0.25">
      <c r="A813" s="37"/>
      <c r="B813" s="53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7">
        <f t="shared" si="12"/>
        <v>0</v>
      </c>
    </row>
    <row r="814" spans="1:34" x14ac:dyDescent="0.25">
      <c r="A814" s="37"/>
      <c r="B814" s="53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7">
        <f t="shared" si="12"/>
        <v>0</v>
      </c>
    </row>
    <row r="815" spans="1:34" x14ac:dyDescent="0.25">
      <c r="A815" s="37"/>
      <c r="B815" s="53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7">
        <f t="shared" si="12"/>
        <v>0</v>
      </c>
    </row>
    <row r="816" spans="1:34" x14ac:dyDescent="0.25">
      <c r="A816" s="37"/>
      <c r="B816" s="53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7">
        <f t="shared" si="12"/>
        <v>0</v>
      </c>
    </row>
    <row r="817" spans="1:34" x14ac:dyDescent="0.25">
      <c r="A817" s="37"/>
      <c r="B817" s="53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7">
        <f t="shared" si="12"/>
        <v>0</v>
      </c>
    </row>
    <row r="818" spans="1:34" x14ac:dyDescent="0.25">
      <c r="A818" s="37"/>
      <c r="B818" s="53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7">
        <f t="shared" si="12"/>
        <v>0</v>
      </c>
    </row>
    <row r="819" spans="1:34" x14ac:dyDescent="0.25">
      <c r="A819" s="37"/>
      <c r="B819" s="53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7">
        <f t="shared" si="12"/>
        <v>0</v>
      </c>
    </row>
    <row r="820" spans="1:34" x14ac:dyDescent="0.25">
      <c r="A820" s="37"/>
      <c r="B820" s="53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7">
        <f t="shared" si="12"/>
        <v>0</v>
      </c>
    </row>
    <row r="821" spans="1:34" x14ac:dyDescent="0.25">
      <c r="A821" s="37"/>
      <c r="B821" s="53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7">
        <f t="shared" si="12"/>
        <v>0</v>
      </c>
    </row>
    <row r="822" spans="1:34" x14ac:dyDescent="0.25">
      <c r="A822" s="37"/>
      <c r="B822" s="53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7">
        <f t="shared" si="12"/>
        <v>0</v>
      </c>
    </row>
    <row r="823" spans="1:34" x14ac:dyDescent="0.25">
      <c r="A823" s="37"/>
      <c r="B823" s="53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7">
        <f t="shared" si="12"/>
        <v>0</v>
      </c>
    </row>
    <row r="824" spans="1:34" x14ac:dyDescent="0.25">
      <c r="A824" s="37"/>
      <c r="B824" s="53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7">
        <f t="shared" si="12"/>
        <v>0</v>
      </c>
    </row>
    <row r="825" spans="1:34" x14ac:dyDescent="0.25">
      <c r="A825" s="37"/>
      <c r="B825" s="53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7">
        <f t="shared" si="12"/>
        <v>0</v>
      </c>
    </row>
    <row r="826" spans="1:34" x14ac:dyDescent="0.25">
      <c r="A826" s="37"/>
      <c r="B826" s="53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7">
        <f t="shared" si="12"/>
        <v>0</v>
      </c>
    </row>
    <row r="827" spans="1:34" x14ac:dyDescent="0.25">
      <c r="A827" s="37"/>
      <c r="B827" s="53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7">
        <f t="shared" si="12"/>
        <v>0</v>
      </c>
    </row>
    <row r="828" spans="1:34" x14ac:dyDescent="0.25">
      <c r="A828" s="37"/>
      <c r="B828" s="53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7">
        <f t="shared" si="12"/>
        <v>0</v>
      </c>
    </row>
    <row r="829" spans="1:34" x14ac:dyDescent="0.25">
      <c r="A829" s="37"/>
      <c r="B829" s="53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7">
        <f t="shared" si="12"/>
        <v>0</v>
      </c>
    </row>
    <row r="830" spans="1:34" x14ac:dyDescent="0.25">
      <c r="A830" s="37"/>
      <c r="B830" s="53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7">
        <f t="shared" si="12"/>
        <v>0</v>
      </c>
    </row>
    <row r="831" spans="1:34" x14ac:dyDescent="0.25">
      <c r="A831" s="37"/>
      <c r="B831" s="53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7">
        <f t="shared" si="12"/>
        <v>0</v>
      </c>
    </row>
    <row r="832" spans="1:34" x14ac:dyDescent="0.25">
      <c r="A832" s="37"/>
      <c r="B832" s="53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7">
        <f t="shared" si="12"/>
        <v>0</v>
      </c>
    </row>
    <row r="833" spans="1:34" x14ac:dyDescent="0.25">
      <c r="A833" s="37"/>
      <c r="B833" s="53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7">
        <f t="shared" si="12"/>
        <v>0</v>
      </c>
    </row>
    <row r="834" spans="1:34" x14ac:dyDescent="0.25">
      <c r="A834" s="37"/>
      <c r="B834" s="53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7">
        <f t="shared" ref="AH834:AH897" si="13">SUM(C834:AG834)</f>
        <v>0</v>
      </c>
    </row>
    <row r="835" spans="1:34" x14ac:dyDescent="0.25">
      <c r="A835" s="37"/>
      <c r="B835" s="53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7">
        <f t="shared" si="13"/>
        <v>0</v>
      </c>
    </row>
    <row r="836" spans="1:34" x14ac:dyDescent="0.25">
      <c r="A836" s="37"/>
      <c r="B836" s="53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7">
        <f t="shared" si="13"/>
        <v>0</v>
      </c>
    </row>
    <row r="837" spans="1:34" x14ac:dyDescent="0.25">
      <c r="A837" s="37"/>
      <c r="B837" s="53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7">
        <f t="shared" si="13"/>
        <v>0</v>
      </c>
    </row>
    <row r="838" spans="1:34" x14ac:dyDescent="0.25">
      <c r="A838" s="37"/>
      <c r="B838" s="53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7">
        <f t="shared" si="13"/>
        <v>0</v>
      </c>
    </row>
    <row r="839" spans="1:34" x14ac:dyDescent="0.25">
      <c r="A839" s="37"/>
      <c r="B839" s="53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7">
        <f t="shared" si="13"/>
        <v>0</v>
      </c>
    </row>
    <row r="840" spans="1:34" x14ac:dyDescent="0.25">
      <c r="A840" s="37"/>
      <c r="B840" s="53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7">
        <f t="shared" si="13"/>
        <v>0</v>
      </c>
    </row>
    <row r="841" spans="1:34" x14ac:dyDescent="0.25">
      <c r="A841" s="37"/>
      <c r="B841" s="53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7">
        <f t="shared" si="13"/>
        <v>0</v>
      </c>
    </row>
    <row r="842" spans="1:34" x14ac:dyDescent="0.25">
      <c r="A842" s="37"/>
      <c r="B842" s="53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7">
        <f t="shared" si="13"/>
        <v>0</v>
      </c>
    </row>
    <row r="843" spans="1:34" x14ac:dyDescent="0.25">
      <c r="A843" s="37"/>
      <c r="B843" s="53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7">
        <f t="shared" si="13"/>
        <v>0</v>
      </c>
    </row>
    <row r="844" spans="1:34" x14ac:dyDescent="0.25">
      <c r="A844" s="37"/>
      <c r="B844" s="53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7">
        <f t="shared" si="13"/>
        <v>0</v>
      </c>
    </row>
    <row r="845" spans="1:34" x14ac:dyDescent="0.25">
      <c r="A845" s="37"/>
      <c r="B845" s="53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7">
        <f t="shared" si="13"/>
        <v>0</v>
      </c>
    </row>
    <row r="846" spans="1:34" x14ac:dyDescent="0.25">
      <c r="A846" s="37"/>
      <c r="B846" s="53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7">
        <f t="shared" si="13"/>
        <v>0</v>
      </c>
    </row>
    <row r="847" spans="1:34" x14ac:dyDescent="0.25">
      <c r="A847" s="37"/>
      <c r="B847" s="53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7">
        <f t="shared" si="13"/>
        <v>0</v>
      </c>
    </row>
    <row r="848" spans="1:34" x14ac:dyDescent="0.25">
      <c r="A848" s="37"/>
      <c r="B848" s="53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7">
        <f t="shared" si="13"/>
        <v>0</v>
      </c>
    </row>
    <row r="849" spans="1:34" x14ac:dyDescent="0.25">
      <c r="A849" s="37"/>
      <c r="B849" s="53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7">
        <f t="shared" si="13"/>
        <v>0</v>
      </c>
    </row>
    <row r="850" spans="1:34" x14ac:dyDescent="0.25">
      <c r="A850" s="37"/>
      <c r="B850" s="53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7">
        <f t="shared" si="13"/>
        <v>0</v>
      </c>
    </row>
    <row r="851" spans="1:34" x14ac:dyDescent="0.25">
      <c r="A851" s="37"/>
      <c r="B851" s="53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7">
        <f t="shared" si="13"/>
        <v>0</v>
      </c>
    </row>
    <row r="852" spans="1:34" x14ac:dyDescent="0.25">
      <c r="A852" s="37"/>
      <c r="B852" s="53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7">
        <f t="shared" si="13"/>
        <v>0</v>
      </c>
    </row>
    <row r="853" spans="1:34" x14ac:dyDescent="0.25">
      <c r="A853" s="37"/>
      <c r="B853" s="53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7">
        <f t="shared" si="13"/>
        <v>0</v>
      </c>
    </row>
    <row r="854" spans="1:34" x14ac:dyDescent="0.25">
      <c r="A854" s="37"/>
      <c r="B854" s="53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7">
        <f t="shared" si="13"/>
        <v>0</v>
      </c>
    </row>
    <row r="855" spans="1:34" x14ac:dyDescent="0.25">
      <c r="A855" s="37"/>
      <c r="B855" s="53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7">
        <f t="shared" si="13"/>
        <v>0</v>
      </c>
    </row>
    <row r="856" spans="1:34" x14ac:dyDescent="0.25">
      <c r="A856" s="37"/>
      <c r="B856" s="53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7">
        <f t="shared" si="13"/>
        <v>0</v>
      </c>
    </row>
    <row r="857" spans="1:34" x14ac:dyDescent="0.25">
      <c r="A857" s="37"/>
      <c r="B857" s="53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7">
        <f t="shared" si="13"/>
        <v>0</v>
      </c>
    </row>
    <row r="858" spans="1:34" x14ac:dyDescent="0.25">
      <c r="A858" s="37"/>
      <c r="B858" s="53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7">
        <f t="shared" si="13"/>
        <v>0</v>
      </c>
    </row>
    <row r="859" spans="1:34" x14ac:dyDescent="0.25">
      <c r="A859" s="37"/>
      <c r="B859" s="53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7">
        <f t="shared" si="13"/>
        <v>0</v>
      </c>
    </row>
    <row r="860" spans="1:34" x14ac:dyDescent="0.25">
      <c r="A860" s="37"/>
      <c r="B860" s="53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7">
        <f t="shared" si="13"/>
        <v>0</v>
      </c>
    </row>
    <row r="861" spans="1:34" x14ac:dyDescent="0.25">
      <c r="A861" s="37"/>
      <c r="B861" s="5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7">
        <f t="shared" si="13"/>
        <v>0</v>
      </c>
    </row>
    <row r="862" spans="1:34" x14ac:dyDescent="0.25">
      <c r="A862" s="37"/>
      <c r="B862" s="53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7">
        <f t="shared" si="13"/>
        <v>0</v>
      </c>
    </row>
    <row r="863" spans="1:34" x14ac:dyDescent="0.25">
      <c r="A863" s="37"/>
      <c r="B863" s="53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7">
        <f t="shared" si="13"/>
        <v>0</v>
      </c>
    </row>
    <row r="864" spans="1:34" x14ac:dyDescent="0.25">
      <c r="A864" s="37"/>
      <c r="B864" s="53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7">
        <f t="shared" si="13"/>
        <v>0</v>
      </c>
    </row>
    <row r="865" spans="1:34" x14ac:dyDescent="0.25">
      <c r="A865" s="37"/>
      <c r="B865" s="53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7">
        <f t="shared" si="13"/>
        <v>0</v>
      </c>
    </row>
    <row r="866" spans="1:34" x14ac:dyDescent="0.25">
      <c r="A866" s="37"/>
      <c r="B866" s="53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7">
        <f t="shared" si="13"/>
        <v>0</v>
      </c>
    </row>
    <row r="867" spans="1:34" x14ac:dyDescent="0.25">
      <c r="A867" s="37"/>
      <c r="B867" s="53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7">
        <f t="shared" si="13"/>
        <v>0</v>
      </c>
    </row>
    <row r="868" spans="1:34" x14ac:dyDescent="0.25">
      <c r="A868" s="37"/>
      <c r="B868" s="53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7">
        <f t="shared" si="13"/>
        <v>0</v>
      </c>
    </row>
    <row r="869" spans="1:34" x14ac:dyDescent="0.25">
      <c r="A869" s="37"/>
      <c r="B869" s="53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7">
        <f t="shared" si="13"/>
        <v>0</v>
      </c>
    </row>
    <row r="870" spans="1:34" x14ac:dyDescent="0.25">
      <c r="A870" s="37"/>
      <c r="B870" s="53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7">
        <f t="shared" si="13"/>
        <v>0</v>
      </c>
    </row>
    <row r="871" spans="1:34" x14ac:dyDescent="0.25">
      <c r="A871" s="37"/>
      <c r="B871" s="53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7">
        <f t="shared" si="13"/>
        <v>0</v>
      </c>
    </row>
    <row r="872" spans="1:34" x14ac:dyDescent="0.25">
      <c r="A872" s="37"/>
      <c r="B872" s="53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7">
        <f t="shared" si="13"/>
        <v>0</v>
      </c>
    </row>
    <row r="873" spans="1:34" x14ac:dyDescent="0.25">
      <c r="A873" s="37"/>
      <c r="B873" s="53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7">
        <f t="shared" si="13"/>
        <v>0</v>
      </c>
    </row>
    <row r="874" spans="1:34" x14ac:dyDescent="0.25">
      <c r="A874" s="37"/>
      <c r="B874" s="53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7">
        <f t="shared" si="13"/>
        <v>0</v>
      </c>
    </row>
    <row r="875" spans="1:34" x14ac:dyDescent="0.25">
      <c r="A875" s="37"/>
      <c r="B875" s="53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7">
        <f t="shared" si="13"/>
        <v>0</v>
      </c>
    </row>
    <row r="876" spans="1:34" x14ac:dyDescent="0.25">
      <c r="A876" s="37"/>
      <c r="B876" s="53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7">
        <f t="shared" si="13"/>
        <v>0</v>
      </c>
    </row>
    <row r="877" spans="1:34" x14ac:dyDescent="0.25">
      <c r="A877" s="37"/>
      <c r="B877" s="53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7">
        <f t="shared" si="13"/>
        <v>0</v>
      </c>
    </row>
    <row r="878" spans="1:34" x14ac:dyDescent="0.25">
      <c r="A878" s="37"/>
      <c r="B878" s="5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7">
        <f t="shared" si="13"/>
        <v>0</v>
      </c>
    </row>
    <row r="879" spans="1:34" x14ac:dyDescent="0.25">
      <c r="A879" s="37"/>
      <c r="B879" s="53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7">
        <f t="shared" si="13"/>
        <v>0</v>
      </c>
    </row>
    <row r="880" spans="1:34" x14ac:dyDescent="0.25">
      <c r="A880" s="37"/>
      <c r="B880" s="53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7">
        <f t="shared" si="13"/>
        <v>0</v>
      </c>
    </row>
    <row r="881" spans="1:34" x14ac:dyDescent="0.25">
      <c r="A881" s="37"/>
      <c r="B881" s="53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7">
        <f t="shared" si="13"/>
        <v>0</v>
      </c>
    </row>
    <row r="882" spans="1:34" x14ac:dyDescent="0.25">
      <c r="A882" s="37"/>
      <c r="B882" s="53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7">
        <f t="shared" si="13"/>
        <v>0</v>
      </c>
    </row>
    <row r="883" spans="1:34" x14ac:dyDescent="0.25">
      <c r="A883" s="37"/>
      <c r="B883" s="53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7">
        <f t="shared" si="13"/>
        <v>0</v>
      </c>
    </row>
    <row r="884" spans="1:34" x14ac:dyDescent="0.25">
      <c r="A884" s="37"/>
      <c r="B884" s="53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7">
        <f t="shared" si="13"/>
        <v>0</v>
      </c>
    </row>
    <row r="885" spans="1:34" x14ac:dyDescent="0.25">
      <c r="A885" s="37"/>
      <c r="B885" s="53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7">
        <f t="shared" si="13"/>
        <v>0</v>
      </c>
    </row>
    <row r="886" spans="1:34" x14ac:dyDescent="0.25">
      <c r="A886" s="37"/>
      <c r="B886" s="53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7">
        <f t="shared" si="13"/>
        <v>0</v>
      </c>
    </row>
    <row r="887" spans="1:34" x14ac:dyDescent="0.25">
      <c r="A887" s="37"/>
      <c r="B887" s="53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7">
        <f t="shared" si="13"/>
        <v>0</v>
      </c>
    </row>
    <row r="888" spans="1:34" x14ac:dyDescent="0.25">
      <c r="A888" s="37"/>
      <c r="B888" s="53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7">
        <f t="shared" si="13"/>
        <v>0</v>
      </c>
    </row>
    <row r="889" spans="1:34" x14ac:dyDescent="0.25">
      <c r="A889" s="37"/>
      <c r="B889" s="53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7">
        <f t="shared" si="13"/>
        <v>0</v>
      </c>
    </row>
    <row r="890" spans="1:34" x14ac:dyDescent="0.25">
      <c r="A890" s="37"/>
      <c r="B890" s="53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7">
        <f t="shared" si="13"/>
        <v>0</v>
      </c>
    </row>
    <row r="891" spans="1:34" x14ac:dyDescent="0.25">
      <c r="A891" s="37"/>
      <c r="B891" s="53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7">
        <f t="shared" si="13"/>
        <v>0</v>
      </c>
    </row>
    <row r="892" spans="1:34" x14ac:dyDescent="0.25">
      <c r="A892" s="37"/>
      <c r="B892" s="53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7">
        <f t="shared" si="13"/>
        <v>0</v>
      </c>
    </row>
    <row r="893" spans="1:34" x14ac:dyDescent="0.25">
      <c r="A893" s="37"/>
      <c r="B893" s="53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7">
        <f t="shared" si="13"/>
        <v>0</v>
      </c>
    </row>
    <row r="894" spans="1:34" x14ac:dyDescent="0.25">
      <c r="A894" s="37"/>
      <c r="B894" s="53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7">
        <f t="shared" si="13"/>
        <v>0</v>
      </c>
    </row>
    <row r="895" spans="1:34" x14ac:dyDescent="0.25">
      <c r="A895" s="37"/>
      <c r="B895" s="53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7">
        <f t="shared" si="13"/>
        <v>0</v>
      </c>
    </row>
    <row r="896" spans="1:34" x14ac:dyDescent="0.25">
      <c r="A896" s="37"/>
      <c r="B896" s="53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7">
        <f t="shared" si="13"/>
        <v>0</v>
      </c>
    </row>
    <row r="897" spans="1:34" x14ac:dyDescent="0.25">
      <c r="A897" s="37"/>
      <c r="B897" s="53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7">
        <f t="shared" si="13"/>
        <v>0</v>
      </c>
    </row>
    <row r="898" spans="1:34" x14ac:dyDescent="0.25">
      <c r="A898" s="37"/>
      <c r="B898" s="53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7">
        <f t="shared" ref="AH898:AH961" si="14">SUM(C898:AG898)</f>
        <v>0</v>
      </c>
    </row>
    <row r="899" spans="1:34" x14ac:dyDescent="0.25">
      <c r="A899" s="37"/>
      <c r="B899" s="53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7">
        <f t="shared" si="14"/>
        <v>0</v>
      </c>
    </row>
    <row r="900" spans="1:34" x14ac:dyDescent="0.25">
      <c r="A900" s="37"/>
      <c r="B900" s="53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7">
        <f t="shared" si="14"/>
        <v>0</v>
      </c>
    </row>
    <row r="901" spans="1:34" x14ac:dyDescent="0.25">
      <c r="A901" s="37"/>
      <c r="B901" s="53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7">
        <f t="shared" si="14"/>
        <v>0</v>
      </c>
    </row>
    <row r="902" spans="1:34" x14ac:dyDescent="0.25">
      <c r="A902" s="37"/>
      <c r="B902" s="53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7">
        <f t="shared" si="14"/>
        <v>0</v>
      </c>
    </row>
    <row r="903" spans="1:34" x14ac:dyDescent="0.25">
      <c r="A903" s="37"/>
      <c r="B903" s="53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7">
        <f t="shared" si="14"/>
        <v>0</v>
      </c>
    </row>
    <row r="904" spans="1:34" x14ac:dyDescent="0.25">
      <c r="A904" s="37"/>
      <c r="B904" s="53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7">
        <f t="shared" si="14"/>
        <v>0</v>
      </c>
    </row>
    <row r="905" spans="1:34" x14ac:dyDescent="0.25">
      <c r="A905" s="37"/>
      <c r="B905" s="53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7">
        <f t="shared" si="14"/>
        <v>0</v>
      </c>
    </row>
    <row r="906" spans="1:34" x14ac:dyDescent="0.25">
      <c r="A906" s="37"/>
      <c r="B906" s="53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7">
        <f t="shared" si="14"/>
        <v>0</v>
      </c>
    </row>
    <row r="907" spans="1:34" x14ac:dyDescent="0.25">
      <c r="A907" s="37"/>
      <c r="B907" s="53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7">
        <f t="shared" si="14"/>
        <v>0</v>
      </c>
    </row>
    <row r="908" spans="1:34" x14ac:dyDescent="0.25">
      <c r="A908" s="37"/>
      <c r="B908" s="53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7">
        <f t="shared" si="14"/>
        <v>0</v>
      </c>
    </row>
    <row r="909" spans="1:34" x14ac:dyDescent="0.25">
      <c r="A909" s="37"/>
      <c r="B909" s="53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7">
        <f t="shared" si="14"/>
        <v>0</v>
      </c>
    </row>
    <row r="910" spans="1:34" x14ac:dyDescent="0.25">
      <c r="A910" s="37"/>
      <c r="B910" s="53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7">
        <f t="shared" si="14"/>
        <v>0</v>
      </c>
    </row>
    <row r="911" spans="1:34" x14ac:dyDescent="0.25">
      <c r="A911" s="37"/>
      <c r="B911" s="53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7">
        <f t="shared" si="14"/>
        <v>0</v>
      </c>
    </row>
    <row r="912" spans="1:34" x14ac:dyDescent="0.25">
      <c r="A912" s="37"/>
      <c r="B912" s="53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7">
        <f t="shared" si="14"/>
        <v>0</v>
      </c>
    </row>
    <row r="913" spans="1:34" x14ac:dyDescent="0.25">
      <c r="A913" s="37"/>
      <c r="B913" s="53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7">
        <f t="shared" si="14"/>
        <v>0</v>
      </c>
    </row>
    <row r="914" spans="1:34" x14ac:dyDescent="0.25">
      <c r="A914" s="37"/>
      <c r="B914" s="5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7">
        <f t="shared" si="14"/>
        <v>0</v>
      </c>
    </row>
    <row r="915" spans="1:34" x14ac:dyDescent="0.25">
      <c r="A915" s="37"/>
      <c r="B915" s="53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7">
        <f t="shared" si="14"/>
        <v>0</v>
      </c>
    </row>
    <row r="916" spans="1:34" x14ac:dyDescent="0.25">
      <c r="A916" s="37"/>
      <c r="B916" s="53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7">
        <f t="shared" si="14"/>
        <v>0</v>
      </c>
    </row>
    <row r="917" spans="1:34" x14ac:dyDescent="0.25">
      <c r="A917" s="37"/>
      <c r="B917" s="53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7">
        <f t="shared" si="14"/>
        <v>0</v>
      </c>
    </row>
    <row r="918" spans="1:34" x14ac:dyDescent="0.25">
      <c r="A918" s="37"/>
      <c r="B918" s="53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7">
        <f t="shared" si="14"/>
        <v>0</v>
      </c>
    </row>
    <row r="919" spans="1:34" x14ac:dyDescent="0.25">
      <c r="A919" s="37"/>
      <c r="B919" s="53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7">
        <f t="shared" si="14"/>
        <v>0</v>
      </c>
    </row>
    <row r="920" spans="1:34" x14ac:dyDescent="0.25">
      <c r="A920" s="37"/>
      <c r="B920" s="53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7">
        <f t="shared" si="14"/>
        <v>0</v>
      </c>
    </row>
    <row r="921" spans="1:34" x14ac:dyDescent="0.25">
      <c r="A921" s="37"/>
      <c r="B921" s="53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7">
        <f t="shared" si="14"/>
        <v>0</v>
      </c>
    </row>
    <row r="922" spans="1:34" x14ac:dyDescent="0.25">
      <c r="A922" s="37"/>
      <c r="B922" s="53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7">
        <f t="shared" si="14"/>
        <v>0</v>
      </c>
    </row>
    <row r="923" spans="1:34" x14ac:dyDescent="0.25">
      <c r="A923" s="37"/>
      <c r="B923" s="53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7">
        <f t="shared" si="14"/>
        <v>0</v>
      </c>
    </row>
    <row r="924" spans="1:34" x14ac:dyDescent="0.25">
      <c r="A924" s="37"/>
      <c r="B924" s="53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7">
        <f t="shared" si="14"/>
        <v>0</v>
      </c>
    </row>
    <row r="925" spans="1:34" x14ac:dyDescent="0.25">
      <c r="A925" s="37"/>
      <c r="B925" s="53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7">
        <f t="shared" si="14"/>
        <v>0</v>
      </c>
    </row>
    <row r="926" spans="1:34" x14ac:dyDescent="0.25">
      <c r="A926" s="37"/>
      <c r="B926" s="53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7">
        <f t="shared" si="14"/>
        <v>0</v>
      </c>
    </row>
    <row r="927" spans="1:34" x14ac:dyDescent="0.25">
      <c r="A927" s="37"/>
      <c r="B927" s="53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7">
        <f t="shared" si="14"/>
        <v>0</v>
      </c>
    </row>
    <row r="928" spans="1:34" x14ac:dyDescent="0.25">
      <c r="A928" s="37"/>
      <c r="B928" s="53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7">
        <f t="shared" si="14"/>
        <v>0</v>
      </c>
    </row>
    <row r="929" spans="1:34" x14ac:dyDescent="0.25">
      <c r="A929" s="37"/>
      <c r="B929" s="53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7">
        <f t="shared" si="14"/>
        <v>0</v>
      </c>
    </row>
    <row r="930" spans="1:34" x14ac:dyDescent="0.25">
      <c r="A930" s="37"/>
      <c r="B930" s="53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7">
        <f t="shared" si="14"/>
        <v>0</v>
      </c>
    </row>
    <row r="931" spans="1:34" x14ac:dyDescent="0.25">
      <c r="A931" s="37"/>
      <c r="B931" s="5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7">
        <f t="shared" si="14"/>
        <v>0</v>
      </c>
    </row>
    <row r="932" spans="1:34" x14ac:dyDescent="0.25">
      <c r="A932" s="37"/>
      <c r="B932" s="53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7">
        <f t="shared" si="14"/>
        <v>0</v>
      </c>
    </row>
    <row r="933" spans="1:34" x14ac:dyDescent="0.25">
      <c r="A933" s="37"/>
      <c r="B933" s="53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7">
        <f t="shared" si="14"/>
        <v>0</v>
      </c>
    </row>
    <row r="934" spans="1:34" x14ac:dyDescent="0.25">
      <c r="A934" s="37"/>
      <c r="B934" s="53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7">
        <f t="shared" si="14"/>
        <v>0</v>
      </c>
    </row>
    <row r="935" spans="1:34" x14ac:dyDescent="0.25">
      <c r="A935" s="37"/>
      <c r="B935" s="53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7">
        <f t="shared" si="14"/>
        <v>0</v>
      </c>
    </row>
    <row r="936" spans="1:34" x14ac:dyDescent="0.25">
      <c r="A936" s="37"/>
      <c r="B936" s="53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7">
        <f t="shared" si="14"/>
        <v>0</v>
      </c>
    </row>
    <row r="937" spans="1:34" x14ac:dyDescent="0.25">
      <c r="A937" s="37"/>
      <c r="B937" s="53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7">
        <f t="shared" si="14"/>
        <v>0</v>
      </c>
    </row>
    <row r="938" spans="1:34" x14ac:dyDescent="0.25">
      <c r="A938" s="37"/>
      <c r="B938" s="53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7">
        <f t="shared" si="14"/>
        <v>0</v>
      </c>
    </row>
    <row r="939" spans="1:34" x14ac:dyDescent="0.25">
      <c r="A939" s="37"/>
      <c r="B939" s="53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7">
        <f t="shared" si="14"/>
        <v>0</v>
      </c>
    </row>
    <row r="940" spans="1:34" x14ac:dyDescent="0.25">
      <c r="A940" s="37"/>
      <c r="B940" s="53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7">
        <f t="shared" si="14"/>
        <v>0</v>
      </c>
    </row>
    <row r="941" spans="1:34" x14ac:dyDescent="0.25">
      <c r="A941" s="37"/>
      <c r="B941" s="53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7">
        <f t="shared" si="14"/>
        <v>0</v>
      </c>
    </row>
    <row r="942" spans="1:34" x14ac:dyDescent="0.25">
      <c r="A942" s="37"/>
      <c r="B942" s="53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7">
        <f t="shared" si="14"/>
        <v>0</v>
      </c>
    </row>
    <row r="943" spans="1:34" x14ac:dyDescent="0.25">
      <c r="A943" s="37"/>
      <c r="B943" s="53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7">
        <f t="shared" si="14"/>
        <v>0</v>
      </c>
    </row>
    <row r="944" spans="1:34" x14ac:dyDescent="0.25">
      <c r="A944" s="37"/>
      <c r="B944" s="53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7">
        <f t="shared" si="14"/>
        <v>0</v>
      </c>
    </row>
    <row r="945" spans="1:34" x14ac:dyDescent="0.25">
      <c r="A945" s="37"/>
      <c r="B945" s="53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7">
        <f t="shared" si="14"/>
        <v>0</v>
      </c>
    </row>
    <row r="946" spans="1:34" x14ac:dyDescent="0.25">
      <c r="A946" s="37"/>
      <c r="B946" s="53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7">
        <f t="shared" si="14"/>
        <v>0</v>
      </c>
    </row>
    <row r="947" spans="1:34" x14ac:dyDescent="0.25">
      <c r="A947" s="37"/>
      <c r="B947" s="53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7">
        <f t="shared" si="14"/>
        <v>0</v>
      </c>
    </row>
    <row r="948" spans="1:34" x14ac:dyDescent="0.25">
      <c r="A948" s="37"/>
      <c r="B948" s="53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7">
        <f t="shared" si="14"/>
        <v>0</v>
      </c>
    </row>
    <row r="949" spans="1:34" x14ac:dyDescent="0.25">
      <c r="A949" s="37"/>
      <c r="B949" s="53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7">
        <f t="shared" si="14"/>
        <v>0</v>
      </c>
    </row>
    <row r="950" spans="1:34" x14ac:dyDescent="0.25">
      <c r="A950" s="37"/>
      <c r="B950" s="53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7">
        <f t="shared" si="14"/>
        <v>0</v>
      </c>
    </row>
    <row r="951" spans="1:34" x14ac:dyDescent="0.25">
      <c r="A951" s="37"/>
      <c r="B951" s="53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7">
        <f t="shared" si="14"/>
        <v>0</v>
      </c>
    </row>
    <row r="952" spans="1:34" x14ac:dyDescent="0.25">
      <c r="A952" s="37"/>
      <c r="B952" s="53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7">
        <f t="shared" si="14"/>
        <v>0</v>
      </c>
    </row>
    <row r="953" spans="1:34" x14ac:dyDescent="0.25">
      <c r="A953" s="37"/>
      <c r="B953" s="53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7">
        <f t="shared" si="14"/>
        <v>0</v>
      </c>
    </row>
    <row r="954" spans="1:34" x14ac:dyDescent="0.25">
      <c r="A954" s="37"/>
      <c r="B954" s="53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7">
        <f t="shared" si="14"/>
        <v>0</v>
      </c>
    </row>
    <row r="955" spans="1:34" x14ac:dyDescent="0.25">
      <c r="A955" s="37"/>
      <c r="B955" s="53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7">
        <f t="shared" si="14"/>
        <v>0</v>
      </c>
    </row>
    <row r="956" spans="1:34" x14ac:dyDescent="0.25">
      <c r="A956" s="37"/>
      <c r="B956" s="53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7">
        <f t="shared" si="14"/>
        <v>0</v>
      </c>
    </row>
    <row r="957" spans="1:34" x14ac:dyDescent="0.25">
      <c r="A957" s="37"/>
      <c r="B957" s="53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7">
        <f t="shared" si="14"/>
        <v>0</v>
      </c>
    </row>
    <row r="958" spans="1:34" x14ac:dyDescent="0.25">
      <c r="A958" s="37"/>
      <c r="B958" s="53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7">
        <f t="shared" si="14"/>
        <v>0</v>
      </c>
    </row>
    <row r="959" spans="1:34" x14ac:dyDescent="0.25">
      <c r="A959" s="37"/>
      <c r="B959" s="53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7">
        <f t="shared" si="14"/>
        <v>0</v>
      </c>
    </row>
    <row r="960" spans="1:34" x14ac:dyDescent="0.25">
      <c r="A960" s="37"/>
      <c r="B960" s="53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7">
        <f t="shared" si="14"/>
        <v>0</v>
      </c>
    </row>
    <row r="961" spans="1:34" x14ac:dyDescent="0.25">
      <c r="A961" s="37"/>
      <c r="B961" s="53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7">
        <f t="shared" si="14"/>
        <v>0</v>
      </c>
    </row>
    <row r="962" spans="1:34" x14ac:dyDescent="0.25">
      <c r="A962" s="37"/>
      <c r="B962" s="53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7">
        <f t="shared" ref="AH962:AH1000" si="15">SUM(C962:AG962)</f>
        <v>0</v>
      </c>
    </row>
    <row r="963" spans="1:34" x14ac:dyDescent="0.25">
      <c r="A963" s="37"/>
      <c r="B963" s="53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7">
        <f t="shared" si="15"/>
        <v>0</v>
      </c>
    </row>
    <row r="964" spans="1:34" x14ac:dyDescent="0.25">
      <c r="A964" s="37"/>
      <c r="B964" s="53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7">
        <f t="shared" si="15"/>
        <v>0</v>
      </c>
    </row>
    <row r="965" spans="1:34" x14ac:dyDescent="0.25">
      <c r="A965" s="37"/>
      <c r="B965" s="53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7">
        <f t="shared" si="15"/>
        <v>0</v>
      </c>
    </row>
    <row r="966" spans="1:34" x14ac:dyDescent="0.25">
      <c r="A966" s="37"/>
      <c r="B966" s="53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7">
        <f t="shared" si="15"/>
        <v>0</v>
      </c>
    </row>
    <row r="967" spans="1:34" x14ac:dyDescent="0.25">
      <c r="A967" s="37"/>
      <c r="B967" s="53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7">
        <f t="shared" si="15"/>
        <v>0</v>
      </c>
    </row>
    <row r="968" spans="1:34" x14ac:dyDescent="0.25">
      <c r="A968" s="37"/>
      <c r="B968" s="53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7">
        <f t="shared" si="15"/>
        <v>0</v>
      </c>
    </row>
    <row r="969" spans="1:34" x14ac:dyDescent="0.25">
      <c r="A969" s="37"/>
      <c r="B969" s="53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7">
        <f t="shared" si="15"/>
        <v>0</v>
      </c>
    </row>
    <row r="970" spans="1:34" x14ac:dyDescent="0.25">
      <c r="A970" s="37"/>
      <c r="B970" s="53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7">
        <f t="shared" si="15"/>
        <v>0</v>
      </c>
    </row>
    <row r="971" spans="1:34" x14ac:dyDescent="0.25">
      <c r="A971" s="37"/>
      <c r="B971" s="53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7">
        <f t="shared" si="15"/>
        <v>0</v>
      </c>
    </row>
    <row r="972" spans="1:34" x14ac:dyDescent="0.25">
      <c r="A972" s="37"/>
      <c r="B972" s="53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7">
        <f t="shared" si="15"/>
        <v>0</v>
      </c>
    </row>
    <row r="973" spans="1:34" x14ac:dyDescent="0.25">
      <c r="A973" s="37"/>
      <c r="B973" s="53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7">
        <f t="shared" si="15"/>
        <v>0</v>
      </c>
    </row>
    <row r="974" spans="1:34" x14ac:dyDescent="0.25">
      <c r="A974" s="37"/>
      <c r="B974" s="53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7">
        <f t="shared" si="15"/>
        <v>0</v>
      </c>
    </row>
    <row r="975" spans="1:34" x14ac:dyDescent="0.25">
      <c r="A975" s="37"/>
      <c r="B975" s="53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7">
        <f t="shared" si="15"/>
        <v>0</v>
      </c>
    </row>
    <row r="976" spans="1:34" x14ac:dyDescent="0.25">
      <c r="A976" s="37"/>
      <c r="B976" s="53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7">
        <f t="shared" si="15"/>
        <v>0</v>
      </c>
    </row>
    <row r="977" spans="1:34" x14ac:dyDescent="0.25">
      <c r="A977" s="37"/>
      <c r="B977" s="53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7">
        <f t="shared" si="15"/>
        <v>0</v>
      </c>
    </row>
    <row r="978" spans="1:34" x14ac:dyDescent="0.25">
      <c r="A978" s="37"/>
      <c r="B978" s="53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7">
        <f t="shared" si="15"/>
        <v>0</v>
      </c>
    </row>
    <row r="979" spans="1:34" x14ac:dyDescent="0.25">
      <c r="A979" s="37"/>
      <c r="B979" s="53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7">
        <f t="shared" si="15"/>
        <v>0</v>
      </c>
    </row>
    <row r="980" spans="1:34" x14ac:dyDescent="0.25">
      <c r="A980" s="37"/>
      <c r="B980" s="53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7">
        <f t="shared" si="15"/>
        <v>0</v>
      </c>
    </row>
    <row r="981" spans="1:34" x14ac:dyDescent="0.25">
      <c r="A981" s="37"/>
      <c r="B981" s="53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7">
        <f t="shared" si="15"/>
        <v>0</v>
      </c>
    </row>
    <row r="982" spans="1:34" x14ac:dyDescent="0.25">
      <c r="A982" s="37"/>
      <c r="B982" s="53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7">
        <f t="shared" si="15"/>
        <v>0</v>
      </c>
    </row>
    <row r="983" spans="1:34" x14ac:dyDescent="0.25">
      <c r="A983" s="37"/>
      <c r="B983" s="53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7">
        <f t="shared" si="15"/>
        <v>0</v>
      </c>
    </row>
    <row r="984" spans="1:34" x14ac:dyDescent="0.25">
      <c r="A984" s="37"/>
      <c r="B984" s="53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7">
        <f t="shared" si="15"/>
        <v>0</v>
      </c>
    </row>
    <row r="985" spans="1:34" x14ac:dyDescent="0.25">
      <c r="A985" s="37"/>
      <c r="B985" s="53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7">
        <f t="shared" si="15"/>
        <v>0</v>
      </c>
    </row>
    <row r="986" spans="1:34" x14ac:dyDescent="0.25">
      <c r="A986" s="37"/>
      <c r="B986" s="53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7">
        <f t="shared" si="15"/>
        <v>0</v>
      </c>
    </row>
    <row r="987" spans="1:34" x14ac:dyDescent="0.25">
      <c r="A987" s="37"/>
      <c r="B987" s="53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7">
        <f t="shared" si="15"/>
        <v>0</v>
      </c>
    </row>
    <row r="988" spans="1:34" x14ac:dyDescent="0.25">
      <c r="A988" s="37"/>
      <c r="B988" s="53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7">
        <f t="shared" si="15"/>
        <v>0</v>
      </c>
    </row>
    <row r="989" spans="1:34" x14ac:dyDescent="0.25">
      <c r="A989" s="37"/>
      <c r="B989" s="5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7">
        <f t="shared" si="15"/>
        <v>0</v>
      </c>
    </row>
    <row r="990" spans="1:34" x14ac:dyDescent="0.25">
      <c r="A990" s="37"/>
      <c r="B990" s="53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7">
        <f t="shared" si="15"/>
        <v>0</v>
      </c>
    </row>
    <row r="991" spans="1:34" x14ac:dyDescent="0.25">
      <c r="A991" s="37"/>
      <c r="B991" s="53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7">
        <f t="shared" si="15"/>
        <v>0</v>
      </c>
    </row>
    <row r="992" spans="1:34" x14ac:dyDescent="0.25">
      <c r="A992" s="37"/>
      <c r="B992" s="53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7">
        <f t="shared" si="15"/>
        <v>0</v>
      </c>
    </row>
    <row r="993" spans="1:34" x14ac:dyDescent="0.25">
      <c r="A993" s="37"/>
      <c r="B993" s="53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7">
        <f t="shared" si="15"/>
        <v>0</v>
      </c>
    </row>
    <row r="994" spans="1:34" x14ac:dyDescent="0.25">
      <c r="A994" s="37"/>
      <c r="B994" s="53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7">
        <f t="shared" si="15"/>
        <v>0</v>
      </c>
    </row>
    <row r="995" spans="1:34" x14ac:dyDescent="0.25">
      <c r="A995" s="37"/>
      <c r="B995" s="53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7">
        <f t="shared" si="15"/>
        <v>0</v>
      </c>
    </row>
    <row r="996" spans="1:34" x14ac:dyDescent="0.25">
      <c r="A996" s="37"/>
      <c r="B996" s="53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7">
        <f t="shared" si="15"/>
        <v>0</v>
      </c>
    </row>
    <row r="997" spans="1:34" x14ac:dyDescent="0.25">
      <c r="A997" s="37"/>
      <c r="B997" s="53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7">
        <f t="shared" si="15"/>
        <v>0</v>
      </c>
    </row>
    <row r="998" spans="1:34" x14ac:dyDescent="0.25">
      <c r="A998" s="37"/>
      <c r="B998" s="53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7">
        <f t="shared" si="15"/>
        <v>0</v>
      </c>
    </row>
    <row r="999" spans="1:34" x14ac:dyDescent="0.25">
      <c r="A999" s="37"/>
      <c r="B999" s="53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7">
        <f t="shared" si="15"/>
        <v>0</v>
      </c>
    </row>
    <row r="1000" spans="1:34" x14ac:dyDescent="0.25">
      <c r="A1000" s="37"/>
      <c r="B1000" s="53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7">
        <f t="shared" si="15"/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H7" sqref="H7"/>
    </sheetView>
  </sheetViews>
  <sheetFormatPr defaultRowHeight="16.5" x14ac:dyDescent="0.25"/>
  <cols>
    <col min="1" max="1" width="9" style="91"/>
    <col min="2" max="2" width="8.5" style="90" customWidth="1"/>
    <col min="3" max="3" width="9" style="90"/>
    <col min="4" max="4" width="9.875" style="118" customWidth="1"/>
    <col min="5" max="5" width="10.625" style="118" customWidth="1"/>
    <col min="6" max="7" width="9" style="90"/>
    <col min="8" max="8" width="15.125" style="118" customWidth="1"/>
    <col min="9" max="9" width="9" style="90"/>
    <col min="10" max="10" width="1.375" style="13" customWidth="1"/>
  </cols>
  <sheetData>
    <row r="1" spans="1:10" ht="15.2" customHeight="1" x14ac:dyDescent="0.25">
      <c r="A1" s="59"/>
      <c r="B1" s="16" t="s">
        <v>32</v>
      </c>
      <c r="C1" s="144">
        <f>A1</f>
        <v>0</v>
      </c>
      <c r="D1" s="145"/>
      <c r="E1" s="146"/>
      <c r="F1" s="141" t="str">
        <f>IF(MID(A1,3,1)="期",LEFT(A1,2)&amp;"現貨",LEFT(A1,3)&amp;"現貨")</f>
        <v>現貨</v>
      </c>
      <c r="G1" s="142"/>
      <c r="H1" s="143"/>
      <c r="I1" s="60"/>
      <c r="J1" s="14"/>
    </row>
    <row r="2" spans="1:10" ht="49.5" customHeight="1" thickBot="1" x14ac:dyDescent="0.3">
      <c r="A2" s="61" t="s">
        <v>0</v>
      </c>
      <c r="B2" s="62">
        <f>C1</f>
        <v>0</v>
      </c>
      <c r="C2" s="62" t="s">
        <v>33</v>
      </c>
      <c r="D2" s="62" t="str">
        <f>C1&amp;"成交量"</f>
        <v>0成交量</v>
      </c>
      <c r="E2" s="62" t="str">
        <f>C1&amp;"未平倉量"</f>
        <v>0未平倉量</v>
      </c>
      <c r="F2" s="62" t="str">
        <f>F1&amp;"股價("&amp;I1&amp;")"</f>
        <v>現貨股價()</v>
      </c>
      <c r="G2" s="62" t="s">
        <v>37</v>
      </c>
      <c r="H2" s="63" t="str">
        <f>F1&amp;"成交量(股)不含盤後、鉅額交易量"</f>
        <v>現貨成交量(股)不含盤後、鉅額交易量</v>
      </c>
      <c r="I2" s="64" t="s">
        <v>3</v>
      </c>
      <c r="J2" s="14" t="s">
        <v>5</v>
      </c>
    </row>
    <row r="3" spans="1:10" ht="15.2" hidden="1" customHeight="1" x14ac:dyDescent="0.25">
      <c r="A3" s="65"/>
      <c r="B3" s="66"/>
      <c r="C3" s="67"/>
      <c r="D3" s="67"/>
      <c r="E3" s="67"/>
      <c r="F3" s="67"/>
      <c r="G3" s="67"/>
      <c r="H3" s="67"/>
      <c r="I3" s="68"/>
      <c r="J3" s="14"/>
    </row>
    <row r="4" spans="1:10" ht="15.2" customHeight="1" thickBot="1" x14ac:dyDescent="0.3">
      <c r="A4" s="69"/>
      <c r="B4" s="70"/>
      <c r="C4" s="71">
        <f t="shared" ref="C4:C34" si="0">B4-B3</f>
        <v>0</v>
      </c>
      <c r="D4" s="109"/>
      <c r="E4" s="110"/>
      <c r="F4" s="72"/>
      <c r="G4" s="71">
        <f t="shared" ref="G4:G32" si="1">F4-F3</f>
        <v>0</v>
      </c>
      <c r="H4" s="110"/>
      <c r="I4" s="73">
        <f t="shared" ref="I4:I35" si="2">B4-F4</f>
        <v>0</v>
      </c>
      <c r="J4" s="15">
        <v>1303</v>
      </c>
    </row>
    <row r="5" spans="1:10" ht="15.2" customHeight="1" x14ac:dyDescent="0.25">
      <c r="A5" s="74"/>
      <c r="B5" s="75"/>
      <c r="C5" s="76">
        <f t="shared" si="0"/>
        <v>0</v>
      </c>
      <c r="D5" s="111"/>
      <c r="E5" s="112"/>
      <c r="F5" s="75"/>
      <c r="G5" s="76">
        <f t="shared" si="1"/>
        <v>0</v>
      </c>
      <c r="H5" s="112"/>
      <c r="I5" s="77">
        <f t="shared" si="2"/>
        <v>0</v>
      </c>
      <c r="J5" s="14"/>
    </row>
    <row r="6" spans="1:10" ht="15.2" customHeight="1" x14ac:dyDescent="0.25">
      <c r="A6" s="78"/>
      <c r="B6" s="79"/>
      <c r="C6" s="80">
        <f t="shared" si="0"/>
        <v>0</v>
      </c>
      <c r="D6" s="113"/>
      <c r="E6" s="114"/>
      <c r="F6" s="81"/>
      <c r="G6" s="80">
        <f t="shared" si="1"/>
        <v>0</v>
      </c>
      <c r="H6" s="114"/>
      <c r="I6" s="82">
        <f t="shared" si="2"/>
        <v>0</v>
      </c>
    </row>
    <row r="7" spans="1:10" ht="15.2" customHeight="1" x14ac:dyDescent="0.25">
      <c r="A7" s="78"/>
      <c r="B7" s="79"/>
      <c r="C7" s="80">
        <f t="shared" si="0"/>
        <v>0</v>
      </c>
      <c r="D7" s="113"/>
      <c r="E7" s="114"/>
      <c r="F7" s="81"/>
      <c r="G7" s="80">
        <f t="shared" si="1"/>
        <v>0</v>
      </c>
      <c r="H7" s="114"/>
      <c r="I7" s="82">
        <f t="shared" si="2"/>
        <v>0</v>
      </c>
    </row>
    <row r="8" spans="1:10" ht="15.2" customHeight="1" x14ac:dyDescent="0.25">
      <c r="A8" s="78"/>
      <c r="B8" s="79"/>
      <c r="C8" s="80">
        <f t="shared" si="0"/>
        <v>0</v>
      </c>
      <c r="D8" s="113"/>
      <c r="E8" s="114"/>
      <c r="F8" s="81"/>
      <c r="G8" s="80">
        <f t="shared" si="1"/>
        <v>0</v>
      </c>
      <c r="H8" s="114"/>
      <c r="I8" s="82">
        <f t="shared" si="2"/>
        <v>0</v>
      </c>
    </row>
    <row r="9" spans="1:10" ht="15.2" customHeight="1" x14ac:dyDescent="0.25">
      <c r="A9" s="78"/>
      <c r="B9" s="79"/>
      <c r="C9" s="80">
        <f t="shared" si="0"/>
        <v>0</v>
      </c>
      <c r="D9" s="113"/>
      <c r="E9" s="114"/>
      <c r="F9" s="81"/>
      <c r="G9" s="80">
        <f t="shared" si="1"/>
        <v>0</v>
      </c>
      <c r="H9" s="114"/>
      <c r="I9" s="82">
        <f t="shared" si="2"/>
        <v>0</v>
      </c>
    </row>
    <row r="10" spans="1:10" ht="15.2" customHeight="1" x14ac:dyDescent="0.25">
      <c r="A10" s="78"/>
      <c r="B10" s="79"/>
      <c r="C10" s="80">
        <f t="shared" si="0"/>
        <v>0</v>
      </c>
      <c r="D10" s="113"/>
      <c r="E10" s="114"/>
      <c r="F10" s="81"/>
      <c r="G10" s="80">
        <f t="shared" si="1"/>
        <v>0</v>
      </c>
      <c r="H10" s="114"/>
      <c r="I10" s="82">
        <f t="shared" si="2"/>
        <v>0</v>
      </c>
    </row>
    <row r="11" spans="1:10" ht="15.2" customHeight="1" x14ac:dyDescent="0.25">
      <c r="A11" s="78"/>
      <c r="B11" s="79"/>
      <c r="C11" s="80">
        <f t="shared" si="0"/>
        <v>0</v>
      </c>
      <c r="D11" s="113"/>
      <c r="E11" s="114"/>
      <c r="F11" s="81"/>
      <c r="G11" s="80">
        <f t="shared" si="1"/>
        <v>0</v>
      </c>
      <c r="H11" s="114"/>
      <c r="I11" s="82">
        <f t="shared" si="2"/>
        <v>0</v>
      </c>
    </row>
    <row r="12" spans="1:10" ht="15.2" customHeight="1" x14ac:dyDescent="0.25">
      <c r="A12" s="78"/>
      <c r="B12" s="79"/>
      <c r="C12" s="80">
        <f t="shared" si="0"/>
        <v>0</v>
      </c>
      <c r="D12" s="113"/>
      <c r="E12" s="114"/>
      <c r="F12" s="81"/>
      <c r="G12" s="80">
        <f t="shared" si="1"/>
        <v>0</v>
      </c>
      <c r="H12" s="114"/>
      <c r="I12" s="82">
        <f t="shared" si="2"/>
        <v>0</v>
      </c>
    </row>
    <row r="13" spans="1:10" ht="15.2" customHeight="1" x14ac:dyDescent="0.25">
      <c r="A13" s="78"/>
      <c r="B13" s="79"/>
      <c r="C13" s="80">
        <f t="shared" si="0"/>
        <v>0</v>
      </c>
      <c r="D13" s="113"/>
      <c r="E13" s="114"/>
      <c r="F13" s="81"/>
      <c r="G13" s="80">
        <f t="shared" si="1"/>
        <v>0</v>
      </c>
      <c r="H13" s="114"/>
      <c r="I13" s="82">
        <f t="shared" si="2"/>
        <v>0</v>
      </c>
    </row>
    <row r="14" spans="1:10" x14ac:dyDescent="0.25">
      <c r="A14" s="78"/>
      <c r="B14" s="79"/>
      <c r="C14" s="80">
        <f t="shared" si="0"/>
        <v>0</v>
      </c>
      <c r="D14" s="113"/>
      <c r="E14" s="114"/>
      <c r="F14" s="81"/>
      <c r="G14" s="80">
        <f t="shared" si="1"/>
        <v>0</v>
      </c>
      <c r="H14" s="114"/>
      <c r="I14" s="82">
        <f t="shared" si="2"/>
        <v>0</v>
      </c>
    </row>
    <row r="15" spans="1:10" x14ac:dyDescent="0.25">
      <c r="A15" s="78"/>
      <c r="B15" s="79"/>
      <c r="C15" s="80">
        <f t="shared" si="0"/>
        <v>0</v>
      </c>
      <c r="D15" s="113"/>
      <c r="E15" s="114"/>
      <c r="F15" s="81"/>
      <c r="G15" s="80">
        <f t="shared" si="1"/>
        <v>0</v>
      </c>
      <c r="H15" s="114"/>
      <c r="I15" s="82">
        <f t="shared" si="2"/>
        <v>0</v>
      </c>
    </row>
    <row r="16" spans="1:10" x14ac:dyDescent="0.25">
      <c r="A16" s="78"/>
      <c r="B16" s="79"/>
      <c r="C16" s="80">
        <f t="shared" si="0"/>
        <v>0</v>
      </c>
      <c r="D16" s="113"/>
      <c r="E16" s="114"/>
      <c r="F16" s="81"/>
      <c r="G16" s="80">
        <f t="shared" si="1"/>
        <v>0</v>
      </c>
      <c r="H16" s="114"/>
      <c r="I16" s="82">
        <f t="shared" si="2"/>
        <v>0</v>
      </c>
    </row>
    <row r="17" spans="1:9" x14ac:dyDescent="0.25">
      <c r="A17" s="78"/>
      <c r="B17" s="79"/>
      <c r="C17" s="80">
        <f t="shared" si="0"/>
        <v>0</v>
      </c>
      <c r="D17" s="113"/>
      <c r="E17" s="114"/>
      <c r="F17" s="81"/>
      <c r="G17" s="80">
        <f t="shared" si="1"/>
        <v>0</v>
      </c>
      <c r="H17" s="114"/>
      <c r="I17" s="82">
        <f t="shared" si="2"/>
        <v>0</v>
      </c>
    </row>
    <row r="18" spans="1:9" x14ac:dyDescent="0.25">
      <c r="A18" s="78"/>
      <c r="B18" s="79"/>
      <c r="C18" s="80">
        <f t="shared" si="0"/>
        <v>0</v>
      </c>
      <c r="D18" s="113"/>
      <c r="E18" s="114"/>
      <c r="F18" s="81"/>
      <c r="G18" s="80">
        <f t="shared" si="1"/>
        <v>0</v>
      </c>
      <c r="H18" s="114"/>
      <c r="I18" s="82">
        <f t="shared" si="2"/>
        <v>0</v>
      </c>
    </row>
    <row r="19" spans="1:9" x14ac:dyDescent="0.25">
      <c r="A19" s="78"/>
      <c r="B19" s="79"/>
      <c r="C19" s="80">
        <f t="shared" si="0"/>
        <v>0</v>
      </c>
      <c r="D19" s="113"/>
      <c r="E19" s="114"/>
      <c r="F19" s="81"/>
      <c r="G19" s="80">
        <f t="shared" si="1"/>
        <v>0</v>
      </c>
      <c r="H19" s="114"/>
      <c r="I19" s="82">
        <f t="shared" si="2"/>
        <v>0</v>
      </c>
    </row>
    <row r="20" spans="1:9" x14ac:dyDescent="0.25">
      <c r="A20" s="78"/>
      <c r="B20" s="79"/>
      <c r="C20" s="80">
        <f t="shared" si="0"/>
        <v>0</v>
      </c>
      <c r="D20" s="113"/>
      <c r="E20" s="114"/>
      <c r="F20" s="81"/>
      <c r="G20" s="80">
        <f t="shared" si="1"/>
        <v>0</v>
      </c>
      <c r="H20" s="114"/>
      <c r="I20" s="82">
        <f t="shared" si="2"/>
        <v>0</v>
      </c>
    </row>
    <row r="21" spans="1:9" x14ac:dyDescent="0.25">
      <c r="A21" s="78"/>
      <c r="B21" s="79"/>
      <c r="C21" s="80">
        <f t="shared" si="0"/>
        <v>0</v>
      </c>
      <c r="D21" s="113"/>
      <c r="E21" s="114"/>
      <c r="F21" s="81"/>
      <c r="G21" s="80">
        <f t="shared" si="1"/>
        <v>0</v>
      </c>
      <c r="H21" s="114"/>
      <c r="I21" s="82">
        <f t="shared" si="2"/>
        <v>0</v>
      </c>
    </row>
    <row r="22" spans="1:9" x14ac:dyDescent="0.25">
      <c r="A22" s="78"/>
      <c r="B22" s="79"/>
      <c r="C22" s="80">
        <f t="shared" si="0"/>
        <v>0</v>
      </c>
      <c r="D22" s="113"/>
      <c r="E22" s="114"/>
      <c r="F22" s="81"/>
      <c r="G22" s="80">
        <f t="shared" si="1"/>
        <v>0</v>
      </c>
      <c r="H22" s="114"/>
      <c r="I22" s="82">
        <f t="shared" si="2"/>
        <v>0</v>
      </c>
    </row>
    <row r="23" spans="1:9" x14ac:dyDescent="0.25">
      <c r="A23" s="78"/>
      <c r="B23" s="81"/>
      <c r="C23" s="80">
        <f t="shared" si="0"/>
        <v>0</v>
      </c>
      <c r="D23" s="113"/>
      <c r="E23" s="114"/>
      <c r="F23" s="81"/>
      <c r="G23" s="80">
        <f t="shared" si="1"/>
        <v>0</v>
      </c>
      <c r="H23" s="114"/>
      <c r="I23" s="82">
        <f t="shared" si="2"/>
        <v>0</v>
      </c>
    </row>
    <row r="24" spans="1:9" x14ac:dyDescent="0.25">
      <c r="A24" s="78"/>
      <c r="B24" s="81"/>
      <c r="C24" s="80">
        <f t="shared" si="0"/>
        <v>0</v>
      </c>
      <c r="D24" s="113"/>
      <c r="E24" s="114"/>
      <c r="F24" s="81"/>
      <c r="G24" s="80">
        <f t="shared" si="1"/>
        <v>0</v>
      </c>
      <c r="H24" s="114"/>
      <c r="I24" s="82">
        <f t="shared" si="2"/>
        <v>0</v>
      </c>
    </row>
    <row r="25" spans="1:9" x14ac:dyDescent="0.25">
      <c r="A25" s="78"/>
      <c r="B25" s="81"/>
      <c r="C25" s="80">
        <f t="shared" si="0"/>
        <v>0</v>
      </c>
      <c r="D25" s="113"/>
      <c r="E25" s="114"/>
      <c r="F25" s="81"/>
      <c r="G25" s="80">
        <f t="shared" si="1"/>
        <v>0</v>
      </c>
      <c r="H25" s="114"/>
      <c r="I25" s="82">
        <f t="shared" si="2"/>
        <v>0</v>
      </c>
    </row>
    <row r="26" spans="1:9" x14ac:dyDescent="0.25">
      <c r="A26" s="78"/>
      <c r="B26" s="81"/>
      <c r="C26" s="80">
        <f t="shared" si="0"/>
        <v>0</v>
      </c>
      <c r="D26" s="113"/>
      <c r="E26" s="114"/>
      <c r="F26" s="81"/>
      <c r="G26" s="80">
        <f t="shared" si="1"/>
        <v>0</v>
      </c>
      <c r="H26" s="114"/>
      <c r="I26" s="82">
        <f t="shared" si="2"/>
        <v>0</v>
      </c>
    </row>
    <row r="27" spans="1:9" x14ac:dyDescent="0.25">
      <c r="A27" s="78"/>
      <c r="B27" s="81"/>
      <c r="C27" s="80">
        <f t="shared" si="0"/>
        <v>0</v>
      </c>
      <c r="D27" s="113"/>
      <c r="E27" s="114"/>
      <c r="F27" s="81"/>
      <c r="G27" s="80">
        <f t="shared" si="1"/>
        <v>0</v>
      </c>
      <c r="H27" s="114"/>
      <c r="I27" s="82">
        <f t="shared" si="2"/>
        <v>0</v>
      </c>
    </row>
    <row r="28" spans="1:9" x14ac:dyDescent="0.25">
      <c r="A28" s="78"/>
      <c r="B28" s="81"/>
      <c r="C28" s="80">
        <f t="shared" si="0"/>
        <v>0</v>
      </c>
      <c r="D28" s="113"/>
      <c r="E28" s="114"/>
      <c r="F28" s="81"/>
      <c r="G28" s="80">
        <f t="shared" si="1"/>
        <v>0</v>
      </c>
      <c r="H28" s="114"/>
      <c r="I28" s="82">
        <f t="shared" si="2"/>
        <v>0</v>
      </c>
    </row>
    <row r="29" spans="1:9" x14ac:dyDescent="0.25">
      <c r="A29" s="78"/>
      <c r="B29" s="81"/>
      <c r="C29" s="80">
        <f t="shared" si="0"/>
        <v>0</v>
      </c>
      <c r="D29" s="113"/>
      <c r="E29" s="114"/>
      <c r="F29" s="81"/>
      <c r="G29" s="80">
        <f t="shared" si="1"/>
        <v>0</v>
      </c>
      <c r="H29" s="114"/>
      <c r="I29" s="82">
        <f t="shared" si="2"/>
        <v>0</v>
      </c>
    </row>
    <row r="30" spans="1:9" x14ac:dyDescent="0.25">
      <c r="A30" s="78"/>
      <c r="B30" s="81"/>
      <c r="C30" s="80">
        <f t="shared" si="0"/>
        <v>0</v>
      </c>
      <c r="D30" s="113"/>
      <c r="E30" s="114"/>
      <c r="F30" s="81"/>
      <c r="G30" s="80">
        <f t="shared" si="1"/>
        <v>0</v>
      </c>
      <c r="H30" s="114"/>
      <c r="I30" s="82">
        <f t="shared" si="2"/>
        <v>0</v>
      </c>
    </row>
    <row r="31" spans="1:9" x14ac:dyDescent="0.25">
      <c r="A31" s="78"/>
      <c r="B31" s="81"/>
      <c r="C31" s="80">
        <f t="shared" si="0"/>
        <v>0</v>
      </c>
      <c r="D31" s="113"/>
      <c r="E31" s="114"/>
      <c r="F31" s="81"/>
      <c r="G31" s="80">
        <f t="shared" si="1"/>
        <v>0</v>
      </c>
      <c r="H31" s="114"/>
      <c r="I31" s="82">
        <f t="shared" si="2"/>
        <v>0</v>
      </c>
    </row>
    <row r="32" spans="1:9" x14ac:dyDescent="0.25">
      <c r="A32" s="78"/>
      <c r="B32" s="81"/>
      <c r="C32" s="80">
        <f t="shared" si="0"/>
        <v>0</v>
      </c>
      <c r="D32" s="113"/>
      <c r="E32" s="114"/>
      <c r="F32" s="81"/>
      <c r="G32" s="80">
        <f t="shared" si="1"/>
        <v>0</v>
      </c>
      <c r="H32" s="114"/>
      <c r="I32" s="82">
        <f t="shared" si="2"/>
        <v>0</v>
      </c>
    </row>
    <row r="33" spans="1:9" x14ac:dyDescent="0.25">
      <c r="A33" s="78"/>
      <c r="B33" s="81"/>
      <c r="C33" s="80">
        <f t="shared" si="0"/>
        <v>0</v>
      </c>
      <c r="D33" s="113"/>
      <c r="E33" s="114"/>
      <c r="F33" s="81"/>
      <c r="G33" s="80">
        <f>F33-F32</f>
        <v>0</v>
      </c>
      <c r="H33" s="114"/>
      <c r="I33" s="82">
        <f>B33-F33</f>
        <v>0</v>
      </c>
    </row>
    <row r="34" spans="1:9" x14ac:dyDescent="0.25">
      <c r="A34" s="78"/>
      <c r="B34" s="81"/>
      <c r="C34" s="80">
        <f t="shared" si="0"/>
        <v>0</v>
      </c>
      <c r="D34" s="113"/>
      <c r="E34" s="114"/>
      <c r="F34" s="81"/>
      <c r="G34" s="80">
        <f>F34-F33</f>
        <v>0</v>
      </c>
      <c r="H34" s="114"/>
      <c r="I34" s="82">
        <f t="shared" si="2"/>
        <v>0</v>
      </c>
    </row>
    <row r="35" spans="1:9" ht="17.25" thickBot="1" x14ac:dyDescent="0.3">
      <c r="A35" s="69"/>
      <c r="B35" s="70"/>
      <c r="C35" s="83">
        <f>B35-B34</f>
        <v>0</v>
      </c>
      <c r="D35" s="115"/>
      <c r="E35" s="116"/>
      <c r="F35" s="70"/>
      <c r="G35" s="83">
        <f>F35-F34</f>
        <v>0</v>
      </c>
      <c r="H35" s="116"/>
      <c r="I35" s="84">
        <f t="shared" si="2"/>
        <v>0</v>
      </c>
    </row>
    <row r="36" spans="1:9" x14ac:dyDescent="0.25">
      <c r="A36" s="85"/>
      <c r="B36" s="86"/>
      <c r="C36" s="87"/>
      <c r="D36" s="117"/>
      <c r="E36" s="117"/>
      <c r="F36" s="88"/>
      <c r="G36" s="86"/>
      <c r="H36" s="117"/>
      <c r="I36" s="88"/>
    </row>
    <row r="37" spans="1:9" x14ac:dyDescent="0.25">
      <c r="A37" s="89"/>
    </row>
    <row r="38" spans="1:9" x14ac:dyDescent="0.25">
      <c r="A38" s="89"/>
    </row>
    <row r="39" spans="1:9" x14ac:dyDescent="0.25">
      <c r="A39" s="89"/>
    </row>
    <row r="40" spans="1:9" x14ac:dyDescent="0.25">
      <c r="A40" s="89"/>
    </row>
    <row r="41" spans="1:9" x14ac:dyDescent="0.25">
      <c r="A41" s="89"/>
    </row>
    <row r="42" spans="1:9" x14ac:dyDescent="0.25">
      <c r="A42" s="89"/>
    </row>
    <row r="43" spans="1:9" x14ac:dyDescent="0.25">
      <c r="A43" s="89"/>
    </row>
    <row r="44" spans="1:9" x14ac:dyDescent="0.25">
      <c r="A44" s="89"/>
    </row>
    <row r="45" spans="1:9" x14ac:dyDescent="0.25">
      <c r="A45" s="89"/>
    </row>
    <row r="46" spans="1:9" x14ac:dyDescent="0.25">
      <c r="A46" s="89"/>
    </row>
    <row r="47" spans="1:9" x14ac:dyDescent="0.25">
      <c r="A47" s="89"/>
    </row>
    <row r="48" spans="1:9" x14ac:dyDescent="0.25">
      <c r="A48" s="89"/>
    </row>
    <row r="49" spans="1:1" x14ac:dyDescent="0.25">
      <c r="A49" s="89"/>
    </row>
    <row r="50" spans="1:1" x14ac:dyDescent="0.25">
      <c r="A50" s="89"/>
    </row>
    <row r="51" spans="1:1" x14ac:dyDescent="0.25">
      <c r="A51" s="89"/>
    </row>
  </sheetData>
  <mergeCells count="2">
    <mergeCell ref="F1:H1"/>
    <mergeCell ref="C1:E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2" sqref="H12"/>
    </sheetView>
  </sheetViews>
  <sheetFormatPr defaultRowHeight="16.5" x14ac:dyDescent="0.25"/>
  <cols>
    <col min="1" max="1" width="12.625" style="19" customWidth="1"/>
    <col min="2" max="4" width="14.625" style="98" customWidth="1"/>
    <col min="5" max="5" width="12.625" style="98" customWidth="1"/>
    <col min="6" max="6" width="14.625" style="98" customWidth="1"/>
    <col min="7" max="7" width="12.625" style="98" customWidth="1"/>
    <col min="8" max="8" width="14.625" style="98" customWidth="1"/>
    <col min="9" max="16384" width="9" style="19"/>
  </cols>
  <sheetData>
    <row r="1" spans="1:8" ht="30" customHeight="1" x14ac:dyDescent="0.25">
      <c r="B1" s="147" t="s">
        <v>6</v>
      </c>
      <c r="C1" s="147"/>
      <c r="D1" s="147"/>
      <c r="E1" s="147"/>
      <c r="F1" s="147"/>
      <c r="G1" s="147"/>
      <c r="H1" s="19"/>
    </row>
    <row r="2" spans="1:8" ht="17.25" thickBot="1" x14ac:dyDescent="0.3">
      <c r="A2" s="20"/>
      <c r="B2" s="19"/>
      <c r="C2" s="19"/>
      <c r="D2" s="19"/>
      <c r="E2" s="19"/>
      <c r="F2" s="19"/>
      <c r="G2" s="148" t="str">
        <f>"統計月份："&amp;A2</f>
        <v>統計月份：</v>
      </c>
      <c r="H2" s="148"/>
    </row>
    <row r="3" spans="1:8" ht="60" customHeight="1" thickBot="1" x14ac:dyDescent="0.3">
      <c r="A3" s="21" t="s">
        <v>8</v>
      </c>
      <c r="B3" s="22" t="s">
        <v>9</v>
      </c>
      <c r="C3" s="22" t="s">
        <v>11</v>
      </c>
      <c r="D3" s="23" t="s">
        <v>12</v>
      </c>
      <c r="E3" s="22" t="s">
        <v>13</v>
      </c>
      <c r="F3" s="22" t="s">
        <v>14</v>
      </c>
      <c r="G3" s="24" t="s">
        <v>15</v>
      </c>
      <c r="H3" s="25" t="s">
        <v>16</v>
      </c>
    </row>
    <row r="4" spans="1:8" ht="20.100000000000001" customHeight="1" thickTop="1" x14ac:dyDescent="0.25">
      <c r="A4" s="26"/>
      <c r="B4" s="92"/>
      <c r="C4" s="92"/>
      <c r="D4" s="92"/>
      <c r="E4" s="92">
        <f>IF(D4=0,0,ROUND($B4/$D4,1))</f>
        <v>0</v>
      </c>
      <c r="F4" s="92"/>
      <c r="G4" s="92">
        <f>IF(F4=0,0,ROUND($B4/$F4,1))</f>
        <v>0</v>
      </c>
      <c r="H4" s="93"/>
    </row>
    <row r="5" spans="1:8" ht="20.100000000000001" customHeight="1" x14ac:dyDescent="0.25">
      <c r="A5" s="27"/>
      <c r="B5" s="94"/>
      <c r="C5" s="94"/>
      <c r="D5" s="94"/>
      <c r="E5" s="94">
        <f>IF(D5=0,0,ROUND($B5/$D5,1))</f>
        <v>0</v>
      </c>
      <c r="F5" s="94"/>
      <c r="G5" s="94">
        <f>IF(F5=0,0,ROUND($B5/$F5,1))</f>
        <v>0</v>
      </c>
      <c r="H5" s="95"/>
    </row>
    <row r="6" spans="1:8" ht="20.100000000000001" customHeight="1" x14ac:dyDescent="0.25">
      <c r="A6" s="27"/>
      <c r="B6" s="94"/>
      <c r="C6" s="94"/>
      <c r="D6" s="94"/>
      <c r="E6" s="94">
        <f t="shared" ref="E6:E34" si="0">IF(D6=0,0,ROUND($B6/$D6,1))</f>
        <v>0</v>
      </c>
      <c r="F6" s="94"/>
      <c r="G6" s="94">
        <f t="shared" ref="G6:G34" si="1">IF(F6=0,0,ROUND($B6/$F6,1))</f>
        <v>0</v>
      </c>
      <c r="H6" s="95"/>
    </row>
    <row r="7" spans="1:8" ht="20.100000000000001" customHeight="1" x14ac:dyDescent="0.25">
      <c r="A7" s="27"/>
      <c r="B7" s="94"/>
      <c r="C7" s="94"/>
      <c r="D7" s="94"/>
      <c r="E7" s="94">
        <f t="shared" si="0"/>
        <v>0</v>
      </c>
      <c r="F7" s="94"/>
      <c r="G7" s="94">
        <f t="shared" si="1"/>
        <v>0</v>
      </c>
      <c r="H7" s="95"/>
    </row>
    <row r="8" spans="1:8" ht="20.100000000000001" customHeight="1" x14ac:dyDescent="0.25">
      <c r="A8" s="27"/>
      <c r="B8" s="94"/>
      <c r="C8" s="94"/>
      <c r="D8" s="94"/>
      <c r="E8" s="94">
        <f t="shared" si="0"/>
        <v>0</v>
      </c>
      <c r="F8" s="94"/>
      <c r="G8" s="94">
        <f t="shared" si="1"/>
        <v>0</v>
      </c>
      <c r="H8" s="95"/>
    </row>
    <row r="9" spans="1:8" ht="20.100000000000001" customHeight="1" x14ac:dyDescent="0.25">
      <c r="A9" s="27"/>
      <c r="B9" s="94"/>
      <c r="C9" s="94"/>
      <c r="D9" s="94"/>
      <c r="E9" s="94">
        <f t="shared" si="0"/>
        <v>0</v>
      </c>
      <c r="F9" s="94"/>
      <c r="G9" s="94">
        <f t="shared" si="1"/>
        <v>0</v>
      </c>
      <c r="H9" s="95"/>
    </row>
    <row r="10" spans="1:8" ht="20.100000000000001" customHeight="1" x14ac:dyDescent="0.25">
      <c r="A10" s="27"/>
      <c r="B10" s="94"/>
      <c r="C10" s="94"/>
      <c r="D10" s="94"/>
      <c r="E10" s="94">
        <f t="shared" si="0"/>
        <v>0</v>
      </c>
      <c r="F10" s="94"/>
      <c r="G10" s="94">
        <f t="shared" si="1"/>
        <v>0</v>
      </c>
      <c r="H10" s="95"/>
    </row>
    <row r="11" spans="1:8" ht="20.100000000000001" customHeight="1" x14ac:dyDescent="0.25">
      <c r="A11" s="27"/>
      <c r="B11" s="94"/>
      <c r="C11" s="94"/>
      <c r="D11" s="94"/>
      <c r="E11" s="94">
        <f t="shared" si="0"/>
        <v>0</v>
      </c>
      <c r="F11" s="94"/>
      <c r="G11" s="94">
        <f t="shared" si="1"/>
        <v>0</v>
      </c>
      <c r="H11" s="95"/>
    </row>
    <row r="12" spans="1:8" ht="20.100000000000001" customHeight="1" x14ac:dyDescent="0.25">
      <c r="A12" s="27"/>
      <c r="B12" s="94"/>
      <c r="C12" s="94"/>
      <c r="D12" s="94"/>
      <c r="E12" s="94">
        <f t="shared" si="0"/>
        <v>0</v>
      </c>
      <c r="F12" s="94"/>
      <c r="G12" s="94">
        <f t="shared" si="1"/>
        <v>0</v>
      </c>
      <c r="H12" s="95"/>
    </row>
    <row r="13" spans="1:8" ht="20.100000000000001" customHeight="1" x14ac:dyDescent="0.25">
      <c r="A13" s="27"/>
      <c r="B13" s="94"/>
      <c r="C13" s="94"/>
      <c r="D13" s="94"/>
      <c r="E13" s="94">
        <f t="shared" si="0"/>
        <v>0</v>
      </c>
      <c r="F13" s="94"/>
      <c r="G13" s="94">
        <f t="shared" si="1"/>
        <v>0</v>
      </c>
      <c r="H13" s="95"/>
    </row>
    <row r="14" spans="1:8" ht="20.100000000000001" customHeight="1" x14ac:dyDescent="0.25">
      <c r="A14" s="27"/>
      <c r="B14" s="94"/>
      <c r="C14" s="94"/>
      <c r="D14" s="94"/>
      <c r="E14" s="94">
        <f t="shared" si="0"/>
        <v>0</v>
      </c>
      <c r="F14" s="94"/>
      <c r="G14" s="94">
        <f t="shared" si="1"/>
        <v>0</v>
      </c>
      <c r="H14" s="95"/>
    </row>
    <row r="15" spans="1:8" ht="20.100000000000001" customHeight="1" x14ac:dyDescent="0.25">
      <c r="A15" s="27"/>
      <c r="B15" s="94"/>
      <c r="C15" s="94"/>
      <c r="D15" s="94"/>
      <c r="E15" s="94">
        <f t="shared" si="0"/>
        <v>0</v>
      </c>
      <c r="F15" s="94"/>
      <c r="G15" s="94">
        <f t="shared" si="1"/>
        <v>0</v>
      </c>
      <c r="H15" s="95"/>
    </row>
    <row r="16" spans="1:8" ht="20.100000000000001" customHeight="1" x14ac:dyDescent="0.25">
      <c r="A16" s="27"/>
      <c r="B16" s="94"/>
      <c r="C16" s="94"/>
      <c r="D16" s="94"/>
      <c r="E16" s="94">
        <f t="shared" si="0"/>
        <v>0</v>
      </c>
      <c r="F16" s="94"/>
      <c r="G16" s="94">
        <f t="shared" si="1"/>
        <v>0</v>
      </c>
      <c r="H16" s="95"/>
    </row>
    <row r="17" spans="1:8" ht="20.100000000000001" customHeight="1" x14ac:dyDescent="0.25">
      <c r="A17" s="27"/>
      <c r="B17" s="94"/>
      <c r="C17" s="94"/>
      <c r="D17" s="94"/>
      <c r="E17" s="94">
        <f t="shared" si="0"/>
        <v>0</v>
      </c>
      <c r="F17" s="94"/>
      <c r="G17" s="94">
        <f t="shared" si="1"/>
        <v>0</v>
      </c>
      <c r="H17" s="95"/>
    </row>
    <row r="18" spans="1:8" ht="20.100000000000001" customHeight="1" x14ac:dyDescent="0.25">
      <c r="A18" s="27"/>
      <c r="B18" s="94"/>
      <c r="C18" s="94"/>
      <c r="D18" s="94"/>
      <c r="E18" s="94">
        <f t="shared" si="0"/>
        <v>0</v>
      </c>
      <c r="F18" s="94"/>
      <c r="G18" s="94">
        <f t="shared" si="1"/>
        <v>0</v>
      </c>
      <c r="H18" s="95"/>
    </row>
    <row r="19" spans="1:8" ht="20.100000000000001" customHeight="1" x14ac:dyDescent="0.25">
      <c r="A19" s="27"/>
      <c r="B19" s="94"/>
      <c r="C19" s="94"/>
      <c r="D19" s="94"/>
      <c r="E19" s="94">
        <f t="shared" si="0"/>
        <v>0</v>
      </c>
      <c r="F19" s="94"/>
      <c r="G19" s="94">
        <f t="shared" si="1"/>
        <v>0</v>
      </c>
      <c r="H19" s="95"/>
    </row>
    <row r="20" spans="1:8" ht="20.100000000000001" customHeight="1" x14ac:dyDescent="0.25">
      <c r="A20" s="27"/>
      <c r="B20" s="94"/>
      <c r="C20" s="94"/>
      <c r="D20" s="94"/>
      <c r="E20" s="94">
        <f t="shared" si="0"/>
        <v>0</v>
      </c>
      <c r="F20" s="94"/>
      <c r="G20" s="94">
        <f t="shared" si="1"/>
        <v>0</v>
      </c>
      <c r="H20" s="95"/>
    </row>
    <row r="21" spans="1:8" ht="20.100000000000001" customHeight="1" x14ac:dyDescent="0.25">
      <c r="A21" s="27"/>
      <c r="B21" s="94"/>
      <c r="C21" s="94"/>
      <c r="D21" s="94"/>
      <c r="E21" s="94">
        <f t="shared" si="0"/>
        <v>0</v>
      </c>
      <c r="F21" s="94"/>
      <c r="G21" s="94">
        <f t="shared" si="1"/>
        <v>0</v>
      </c>
      <c r="H21" s="95"/>
    </row>
    <row r="22" spans="1:8" ht="20.100000000000001" customHeight="1" x14ac:dyDescent="0.25">
      <c r="A22" s="27"/>
      <c r="B22" s="94"/>
      <c r="C22" s="94"/>
      <c r="D22" s="94"/>
      <c r="E22" s="94">
        <f t="shared" si="0"/>
        <v>0</v>
      </c>
      <c r="F22" s="94"/>
      <c r="G22" s="94">
        <f t="shared" si="1"/>
        <v>0</v>
      </c>
      <c r="H22" s="95"/>
    </row>
    <row r="23" spans="1:8" ht="20.100000000000001" customHeight="1" x14ac:dyDescent="0.25">
      <c r="A23" s="27"/>
      <c r="B23" s="94"/>
      <c r="C23" s="94"/>
      <c r="D23" s="94"/>
      <c r="E23" s="94">
        <f t="shared" si="0"/>
        <v>0</v>
      </c>
      <c r="F23" s="94"/>
      <c r="G23" s="94">
        <f t="shared" si="1"/>
        <v>0</v>
      </c>
      <c r="H23" s="95"/>
    </row>
    <row r="24" spans="1:8" ht="20.100000000000001" customHeight="1" x14ac:dyDescent="0.25">
      <c r="A24" s="27"/>
      <c r="B24" s="94"/>
      <c r="C24" s="94"/>
      <c r="D24" s="94"/>
      <c r="E24" s="94">
        <f t="shared" si="0"/>
        <v>0</v>
      </c>
      <c r="F24" s="94"/>
      <c r="G24" s="94">
        <f t="shared" si="1"/>
        <v>0</v>
      </c>
      <c r="H24" s="95"/>
    </row>
    <row r="25" spans="1:8" ht="20.100000000000001" customHeight="1" x14ac:dyDescent="0.25">
      <c r="A25" s="27"/>
      <c r="B25" s="94"/>
      <c r="C25" s="94"/>
      <c r="D25" s="94"/>
      <c r="E25" s="94">
        <f t="shared" si="0"/>
        <v>0</v>
      </c>
      <c r="F25" s="94"/>
      <c r="G25" s="94">
        <f t="shared" si="1"/>
        <v>0</v>
      </c>
      <c r="H25" s="95"/>
    </row>
    <row r="26" spans="1:8" ht="20.100000000000001" customHeight="1" x14ac:dyDescent="0.25">
      <c r="A26" s="27"/>
      <c r="B26" s="94"/>
      <c r="C26" s="94"/>
      <c r="D26" s="94"/>
      <c r="E26" s="94">
        <f t="shared" si="0"/>
        <v>0</v>
      </c>
      <c r="F26" s="94"/>
      <c r="G26" s="94">
        <f t="shared" si="1"/>
        <v>0</v>
      </c>
      <c r="H26" s="95"/>
    </row>
    <row r="27" spans="1:8" ht="20.100000000000001" customHeight="1" x14ac:dyDescent="0.25">
      <c r="A27" s="27"/>
      <c r="B27" s="94"/>
      <c r="C27" s="94"/>
      <c r="D27" s="94"/>
      <c r="E27" s="94">
        <f t="shared" si="0"/>
        <v>0</v>
      </c>
      <c r="F27" s="94"/>
      <c r="G27" s="94">
        <f t="shared" si="1"/>
        <v>0</v>
      </c>
      <c r="H27" s="95"/>
    </row>
    <row r="28" spans="1:8" ht="20.100000000000001" customHeight="1" x14ac:dyDescent="0.25">
      <c r="A28" s="27"/>
      <c r="B28" s="94"/>
      <c r="C28" s="94"/>
      <c r="D28" s="94"/>
      <c r="E28" s="94">
        <f t="shared" si="0"/>
        <v>0</v>
      </c>
      <c r="F28" s="94"/>
      <c r="G28" s="94">
        <f t="shared" si="1"/>
        <v>0</v>
      </c>
      <c r="H28" s="95"/>
    </row>
    <row r="29" spans="1:8" ht="20.100000000000001" customHeight="1" x14ac:dyDescent="0.25">
      <c r="A29" s="27"/>
      <c r="B29" s="94"/>
      <c r="C29" s="94"/>
      <c r="D29" s="94"/>
      <c r="E29" s="94">
        <f t="shared" si="0"/>
        <v>0</v>
      </c>
      <c r="F29" s="94"/>
      <c r="G29" s="94">
        <f t="shared" si="1"/>
        <v>0</v>
      </c>
      <c r="H29" s="95"/>
    </row>
    <row r="30" spans="1:8" ht="20.100000000000001" customHeight="1" x14ac:dyDescent="0.25">
      <c r="A30" s="27"/>
      <c r="B30" s="94"/>
      <c r="C30" s="94"/>
      <c r="D30" s="94"/>
      <c r="E30" s="94">
        <f t="shared" si="0"/>
        <v>0</v>
      </c>
      <c r="F30" s="94"/>
      <c r="G30" s="94">
        <f t="shared" si="1"/>
        <v>0</v>
      </c>
      <c r="H30" s="95"/>
    </row>
    <row r="31" spans="1:8" ht="20.100000000000001" customHeight="1" x14ac:dyDescent="0.25">
      <c r="A31" s="27"/>
      <c r="B31" s="94"/>
      <c r="C31" s="94"/>
      <c r="D31" s="94"/>
      <c r="E31" s="94">
        <f t="shared" si="0"/>
        <v>0</v>
      </c>
      <c r="F31" s="94"/>
      <c r="G31" s="94">
        <f t="shared" si="1"/>
        <v>0</v>
      </c>
      <c r="H31" s="95"/>
    </row>
    <row r="32" spans="1:8" ht="20.100000000000001" customHeight="1" x14ac:dyDescent="0.25">
      <c r="A32" s="27"/>
      <c r="B32" s="94"/>
      <c r="C32" s="94"/>
      <c r="D32" s="94"/>
      <c r="E32" s="94">
        <f t="shared" si="0"/>
        <v>0</v>
      </c>
      <c r="F32" s="94"/>
      <c r="G32" s="94">
        <f t="shared" si="1"/>
        <v>0</v>
      </c>
      <c r="H32" s="95"/>
    </row>
    <row r="33" spans="1:8" ht="20.100000000000001" customHeight="1" x14ac:dyDescent="0.25">
      <c r="A33" s="27"/>
      <c r="B33" s="94"/>
      <c r="C33" s="94"/>
      <c r="D33" s="94"/>
      <c r="E33" s="94">
        <f t="shared" si="0"/>
        <v>0</v>
      </c>
      <c r="F33" s="94"/>
      <c r="G33" s="94">
        <f t="shared" si="1"/>
        <v>0</v>
      </c>
      <c r="H33" s="95"/>
    </row>
    <row r="34" spans="1:8" ht="20.100000000000001" customHeight="1" thickBot="1" x14ac:dyDescent="0.3">
      <c r="A34" s="28"/>
      <c r="B34" s="96"/>
      <c r="C34" s="96"/>
      <c r="D34" s="96"/>
      <c r="E34" s="96">
        <f t="shared" si="0"/>
        <v>0</v>
      </c>
      <c r="F34" s="96"/>
      <c r="G34" s="96">
        <f t="shared" si="1"/>
        <v>0</v>
      </c>
      <c r="H34" s="97"/>
    </row>
    <row r="35" spans="1:8" x14ac:dyDescent="0.25">
      <c r="A35" s="29" t="s">
        <v>17</v>
      </c>
    </row>
    <row r="36" spans="1:8" x14ac:dyDescent="0.25">
      <c r="A36" s="29" t="s">
        <v>18</v>
      </c>
    </row>
  </sheetData>
  <mergeCells count="2">
    <mergeCell ref="B1:G1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3" sqref="H13"/>
    </sheetView>
  </sheetViews>
  <sheetFormatPr defaultRowHeight="16.5" x14ac:dyDescent="0.25"/>
  <cols>
    <col min="1" max="1" width="12.625" style="30" customWidth="1"/>
    <col min="2" max="2" width="14.625" style="30" customWidth="1"/>
    <col min="3" max="8" width="12.625" style="30" customWidth="1"/>
    <col min="9" max="16384" width="9" style="30"/>
  </cols>
  <sheetData>
    <row r="1" spans="1:8" ht="30" customHeight="1" x14ac:dyDescent="0.25">
      <c r="B1" s="149" t="s">
        <v>19</v>
      </c>
      <c r="C1" s="149"/>
      <c r="D1" s="149"/>
      <c r="E1" s="149"/>
      <c r="F1" s="149"/>
      <c r="G1" s="149"/>
    </row>
    <row r="2" spans="1:8" ht="17.25" thickBot="1" x14ac:dyDescent="0.3">
      <c r="A2" s="31"/>
      <c r="G2" s="150" t="str">
        <f>"統計月份："&amp;A2</f>
        <v>統計月份：</v>
      </c>
      <c r="H2" s="150"/>
    </row>
    <row r="3" spans="1:8" ht="50.1" customHeight="1" x14ac:dyDescent="0.25">
      <c r="A3" s="151" t="s">
        <v>20</v>
      </c>
      <c r="B3" s="153" t="s">
        <v>21</v>
      </c>
      <c r="C3" s="153" t="s">
        <v>22</v>
      </c>
      <c r="D3" s="155"/>
      <c r="E3" s="155"/>
      <c r="F3" s="155"/>
      <c r="G3" s="155"/>
      <c r="H3" s="156"/>
    </row>
    <row r="4" spans="1:8" ht="30" customHeight="1" thickBot="1" x14ac:dyDescent="0.3">
      <c r="A4" s="152"/>
      <c r="B4" s="154"/>
      <c r="C4" s="32"/>
      <c r="D4" s="32"/>
      <c r="E4" s="32"/>
      <c r="F4" s="32"/>
      <c r="G4" s="32"/>
      <c r="H4" s="33"/>
    </row>
    <row r="5" spans="1:8" ht="20.100000000000001" customHeight="1" thickTop="1" x14ac:dyDescent="0.25">
      <c r="A5" s="26"/>
      <c r="B5" s="99">
        <f>SUM(C5:H5)</f>
        <v>0</v>
      </c>
      <c r="C5" s="99"/>
      <c r="D5" s="99"/>
      <c r="E5" s="99"/>
      <c r="F5" s="99"/>
      <c r="G5" s="99"/>
      <c r="H5" s="100"/>
    </row>
    <row r="6" spans="1:8" ht="20.100000000000001" customHeight="1" x14ac:dyDescent="0.25">
      <c r="A6" s="27"/>
      <c r="B6" s="101">
        <f>SUM(C6:H6)</f>
        <v>0</v>
      </c>
      <c r="C6" s="101"/>
      <c r="D6" s="101"/>
      <c r="E6" s="101"/>
      <c r="F6" s="101"/>
      <c r="G6" s="101"/>
      <c r="H6" s="102"/>
    </row>
    <row r="7" spans="1:8" ht="20.100000000000001" customHeight="1" x14ac:dyDescent="0.25">
      <c r="A7" s="27"/>
      <c r="B7" s="101">
        <f t="shared" ref="B7:B34" si="0">SUM(C7:H7)</f>
        <v>0</v>
      </c>
      <c r="C7" s="101"/>
      <c r="D7" s="101"/>
      <c r="E7" s="101"/>
      <c r="F7" s="101"/>
      <c r="G7" s="101"/>
      <c r="H7" s="102"/>
    </row>
    <row r="8" spans="1:8" ht="20.100000000000001" customHeight="1" x14ac:dyDescent="0.25">
      <c r="A8" s="27"/>
      <c r="B8" s="101">
        <f t="shared" si="0"/>
        <v>0</v>
      </c>
      <c r="C8" s="101"/>
      <c r="D8" s="101"/>
      <c r="E8" s="101"/>
      <c r="F8" s="101"/>
      <c r="G8" s="101"/>
      <c r="H8" s="102"/>
    </row>
    <row r="9" spans="1:8" ht="20.100000000000001" customHeight="1" x14ac:dyDescent="0.25">
      <c r="A9" s="27"/>
      <c r="B9" s="101">
        <f t="shared" si="0"/>
        <v>0</v>
      </c>
      <c r="C9" s="101"/>
      <c r="D9" s="101"/>
      <c r="E9" s="101"/>
      <c r="F9" s="101"/>
      <c r="G9" s="101"/>
      <c r="H9" s="102"/>
    </row>
    <row r="10" spans="1:8" ht="20.100000000000001" customHeight="1" x14ac:dyDescent="0.25">
      <c r="A10" s="27"/>
      <c r="B10" s="101">
        <f t="shared" si="0"/>
        <v>0</v>
      </c>
      <c r="C10" s="101"/>
      <c r="D10" s="101"/>
      <c r="E10" s="101"/>
      <c r="F10" s="101"/>
      <c r="G10" s="101"/>
      <c r="H10" s="102"/>
    </row>
    <row r="11" spans="1:8" ht="20.100000000000001" customHeight="1" x14ac:dyDescent="0.25">
      <c r="A11" s="27"/>
      <c r="B11" s="101">
        <f t="shared" si="0"/>
        <v>0</v>
      </c>
      <c r="C11" s="101"/>
      <c r="D11" s="101"/>
      <c r="E11" s="101"/>
      <c r="F11" s="101"/>
      <c r="G11" s="101"/>
      <c r="H11" s="102"/>
    </row>
    <row r="12" spans="1:8" ht="20.100000000000001" customHeight="1" x14ac:dyDescent="0.25">
      <c r="A12" s="27"/>
      <c r="B12" s="101">
        <f t="shared" si="0"/>
        <v>0</v>
      </c>
      <c r="C12" s="101"/>
      <c r="D12" s="101"/>
      <c r="E12" s="101"/>
      <c r="F12" s="101"/>
      <c r="G12" s="101"/>
      <c r="H12" s="102"/>
    </row>
    <row r="13" spans="1:8" ht="20.100000000000001" customHeight="1" x14ac:dyDescent="0.25">
      <c r="A13" s="27"/>
      <c r="B13" s="101">
        <f t="shared" si="0"/>
        <v>0</v>
      </c>
      <c r="C13" s="101"/>
      <c r="D13" s="101"/>
      <c r="E13" s="101"/>
      <c r="F13" s="101"/>
      <c r="G13" s="101"/>
      <c r="H13" s="102"/>
    </row>
    <row r="14" spans="1:8" ht="20.100000000000001" customHeight="1" x14ac:dyDescent="0.25">
      <c r="A14" s="27"/>
      <c r="B14" s="101">
        <f t="shared" si="0"/>
        <v>0</v>
      </c>
      <c r="C14" s="101"/>
      <c r="D14" s="101"/>
      <c r="E14" s="101"/>
      <c r="F14" s="101"/>
      <c r="G14" s="101"/>
      <c r="H14" s="102"/>
    </row>
    <row r="15" spans="1:8" ht="20.100000000000001" customHeight="1" x14ac:dyDescent="0.25">
      <c r="A15" s="27"/>
      <c r="B15" s="101">
        <f t="shared" si="0"/>
        <v>0</v>
      </c>
      <c r="C15" s="101"/>
      <c r="D15" s="101"/>
      <c r="E15" s="101"/>
      <c r="F15" s="101"/>
      <c r="G15" s="101"/>
      <c r="H15" s="102"/>
    </row>
    <row r="16" spans="1:8" ht="20.100000000000001" customHeight="1" x14ac:dyDescent="0.25">
      <c r="A16" s="27"/>
      <c r="B16" s="101">
        <f t="shared" si="0"/>
        <v>0</v>
      </c>
      <c r="C16" s="101"/>
      <c r="D16" s="101"/>
      <c r="E16" s="101"/>
      <c r="F16" s="101"/>
      <c r="G16" s="101"/>
      <c r="H16" s="102"/>
    </row>
    <row r="17" spans="1:8" ht="20.100000000000001" customHeight="1" x14ac:dyDescent="0.25">
      <c r="A17" s="27"/>
      <c r="B17" s="101">
        <f t="shared" si="0"/>
        <v>0</v>
      </c>
      <c r="C17" s="101"/>
      <c r="D17" s="101"/>
      <c r="E17" s="101"/>
      <c r="F17" s="101"/>
      <c r="G17" s="101"/>
      <c r="H17" s="102"/>
    </row>
    <row r="18" spans="1:8" ht="20.100000000000001" customHeight="1" x14ac:dyDescent="0.25">
      <c r="A18" s="27"/>
      <c r="B18" s="101">
        <f t="shared" si="0"/>
        <v>0</v>
      </c>
      <c r="C18" s="101"/>
      <c r="D18" s="101"/>
      <c r="E18" s="101"/>
      <c r="F18" s="101"/>
      <c r="G18" s="101"/>
      <c r="H18" s="102"/>
    </row>
    <row r="19" spans="1:8" ht="20.100000000000001" customHeight="1" x14ac:dyDescent="0.25">
      <c r="A19" s="27"/>
      <c r="B19" s="101">
        <f t="shared" si="0"/>
        <v>0</v>
      </c>
      <c r="C19" s="101"/>
      <c r="D19" s="101"/>
      <c r="E19" s="101"/>
      <c r="F19" s="101"/>
      <c r="G19" s="101"/>
      <c r="H19" s="102"/>
    </row>
    <row r="20" spans="1:8" ht="20.100000000000001" customHeight="1" x14ac:dyDescent="0.25">
      <c r="A20" s="27"/>
      <c r="B20" s="101">
        <f t="shared" si="0"/>
        <v>0</v>
      </c>
      <c r="C20" s="101"/>
      <c r="D20" s="101"/>
      <c r="E20" s="101"/>
      <c r="F20" s="101"/>
      <c r="G20" s="101"/>
      <c r="H20" s="102"/>
    </row>
    <row r="21" spans="1:8" ht="20.100000000000001" customHeight="1" x14ac:dyDescent="0.25">
      <c r="A21" s="27"/>
      <c r="B21" s="101">
        <f t="shared" si="0"/>
        <v>0</v>
      </c>
      <c r="C21" s="101"/>
      <c r="D21" s="101"/>
      <c r="E21" s="101"/>
      <c r="F21" s="101"/>
      <c r="G21" s="101"/>
      <c r="H21" s="102"/>
    </row>
    <row r="22" spans="1:8" ht="20.100000000000001" customHeight="1" x14ac:dyDescent="0.25">
      <c r="A22" s="27"/>
      <c r="B22" s="101">
        <f t="shared" si="0"/>
        <v>0</v>
      </c>
      <c r="C22" s="101"/>
      <c r="D22" s="101"/>
      <c r="E22" s="101"/>
      <c r="F22" s="101"/>
      <c r="G22" s="101"/>
      <c r="H22" s="102"/>
    </row>
    <row r="23" spans="1:8" ht="20.100000000000001" customHeight="1" x14ac:dyDescent="0.25">
      <c r="A23" s="27"/>
      <c r="B23" s="101">
        <f t="shared" si="0"/>
        <v>0</v>
      </c>
      <c r="C23" s="101"/>
      <c r="D23" s="101"/>
      <c r="E23" s="101"/>
      <c r="F23" s="101"/>
      <c r="G23" s="101"/>
      <c r="H23" s="102"/>
    </row>
    <row r="24" spans="1:8" ht="20.100000000000001" customHeight="1" x14ac:dyDescent="0.25">
      <c r="A24" s="27"/>
      <c r="B24" s="101">
        <f t="shared" si="0"/>
        <v>0</v>
      </c>
      <c r="C24" s="101"/>
      <c r="D24" s="101"/>
      <c r="E24" s="101"/>
      <c r="F24" s="101"/>
      <c r="G24" s="101"/>
      <c r="H24" s="102"/>
    </row>
    <row r="25" spans="1:8" ht="20.100000000000001" customHeight="1" x14ac:dyDescent="0.25">
      <c r="A25" s="27"/>
      <c r="B25" s="101">
        <f t="shared" si="0"/>
        <v>0</v>
      </c>
      <c r="C25" s="101"/>
      <c r="D25" s="101"/>
      <c r="E25" s="101"/>
      <c r="F25" s="101"/>
      <c r="G25" s="101"/>
      <c r="H25" s="102"/>
    </row>
    <row r="26" spans="1:8" ht="20.100000000000001" customHeight="1" x14ac:dyDescent="0.25">
      <c r="A26" s="27"/>
      <c r="B26" s="101">
        <f t="shared" si="0"/>
        <v>0</v>
      </c>
      <c r="C26" s="101"/>
      <c r="D26" s="101"/>
      <c r="E26" s="101"/>
      <c r="F26" s="101"/>
      <c r="G26" s="101"/>
      <c r="H26" s="102"/>
    </row>
    <row r="27" spans="1:8" ht="20.100000000000001" customHeight="1" x14ac:dyDescent="0.25">
      <c r="A27" s="27"/>
      <c r="B27" s="101">
        <f t="shared" si="0"/>
        <v>0</v>
      </c>
      <c r="C27" s="101"/>
      <c r="D27" s="101"/>
      <c r="E27" s="101"/>
      <c r="F27" s="101"/>
      <c r="G27" s="101"/>
      <c r="H27" s="102"/>
    </row>
    <row r="28" spans="1:8" ht="20.100000000000001" customHeight="1" x14ac:dyDescent="0.25">
      <c r="A28" s="27"/>
      <c r="B28" s="101">
        <f t="shared" si="0"/>
        <v>0</v>
      </c>
      <c r="C28" s="101"/>
      <c r="D28" s="101"/>
      <c r="E28" s="101"/>
      <c r="F28" s="101"/>
      <c r="G28" s="101"/>
      <c r="H28" s="102"/>
    </row>
    <row r="29" spans="1:8" ht="20.100000000000001" customHeight="1" x14ac:dyDescent="0.25">
      <c r="A29" s="27"/>
      <c r="B29" s="101">
        <f t="shared" si="0"/>
        <v>0</v>
      </c>
      <c r="C29" s="101"/>
      <c r="D29" s="101"/>
      <c r="E29" s="101"/>
      <c r="F29" s="101"/>
      <c r="G29" s="101"/>
      <c r="H29" s="102"/>
    </row>
    <row r="30" spans="1:8" ht="20.100000000000001" customHeight="1" x14ac:dyDescent="0.25">
      <c r="A30" s="27"/>
      <c r="B30" s="101">
        <f t="shared" si="0"/>
        <v>0</v>
      </c>
      <c r="C30" s="101"/>
      <c r="D30" s="101"/>
      <c r="E30" s="101"/>
      <c r="F30" s="101"/>
      <c r="G30" s="101"/>
      <c r="H30" s="102"/>
    </row>
    <row r="31" spans="1:8" ht="20.100000000000001" customHeight="1" x14ac:dyDescent="0.25">
      <c r="A31" s="27"/>
      <c r="B31" s="101">
        <f t="shared" si="0"/>
        <v>0</v>
      </c>
      <c r="C31" s="101"/>
      <c r="D31" s="101"/>
      <c r="E31" s="101"/>
      <c r="F31" s="101"/>
      <c r="G31" s="101"/>
      <c r="H31" s="102"/>
    </row>
    <row r="32" spans="1:8" ht="20.100000000000001" customHeight="1" x14ac:dyDescent="0.25">
      <c r="A32" s="27"/>
      <c r="B32" s="101">
        <f t="shared" si="0"/>
        <v>0</v>
      </c>
      <c r="C32" s="101"/>
      <c r="D32" s="101"/>
      <c r="E32" s="101"/>
      <c r="F32" s="101"/>
      <c r="G32" s="101"/>
      <c r="H32" s="102"/>
    </row>
    <row r="33" spans="1:8" ht="20.100000000000001" customHeight="1" x14ac:dyDescent="0.25">
      <c r="A33" s="27"/>
      <c r="B33" s="101">
        <f t="shared" si="0"/>
        <v>0</v>
      </c>
      <c r="C33" s="101"/>
      <c r="D33" s="101"/>
      <c r="E33" s="101"/>
      <c r="F33" s="101"/>
      <c r="G33" s="101"/>
      <c r="H33" s="102"/>
    </row>
    <row r="34" spans="1:8" ht="20.100000000000001" customHeight="1" x14ac:dyDescent="0.25">
      <c r="A34" s="27"/>
      <c r="B34" s="101">
        <f t="shared" si="0"/>
        <v>0</v>
      </c>
      <c r="C34" s="101"/>
      <c r="D34" s="101"/>
      <c r="E34" s="101"/>
      <c r="F34" s="101"/>
      <c r="G34" s="101"/>
      <c r="H34" s="102"/>
    </row>
    <row r="35" spans="1:8" ht="20.100000000000001" customHeight="1" thickBot="1" x14ac:dyDescent="0.3">
      <c r="A35" s="28"/>
      <c r="B35" s="103">
        <f>SUM(C35:H35)</f>
        <v>0</v>
      </c>
      <c r="C35" s="103"/>
      <c r="D35" s="103"/>
      <c r="E35" s="103"/>
      <c r="F35" s="103"/>
      <c r="G35" s="103"/>
      <c r="H35" s="104"/>
    </row>
    <row r="36" spans="1:8" x14ac:dyDescent="0.25">
      <c r="A36" s="157" t="s">
        <v>24</v>
      </c>
      <c r="B36" s="158"/>
      <c r="C36" s="158"/>
      <c r="D36" s="158"/>
      <c r="E36" s="158"/>
      <c r="F36" s="158"/>
      <c r="G36" s="158"/>
      <c r="H36" s="158"/>
    </row>
  </sheetData>
  <mergeCells count="6">
    <mergeCell ref="B1:G1"/>
    <mergeCell ref="G2:H2"/>
    <mergeCell ref="A3:A4"/>
    <mergeCell ref="B3:B4"/>
    <mergeCell ref="C3:H3"/>
    <mergeCell ref="A36:H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5" zoomScaleNormal="75" workbookViewId="0">
      <selection activeCell="H12" sqref="H12"/>
    </sheetView>
  </sheetViews>
  <sheetFormatPr defaultRowHeight="16.5" x14ac:dyDescent="0.25"/>
  <cols>
    <col min="1" max="1" width="12.625" style="30" customWidth="1"/>
    <col min="2" max="2" width="14.625" style="30" customWidth="1"/>
    <col min="3" max="8" width="12.625" style="30" customWidth="1"/>
    <col min="9" max="16384" width="9" style="30"/>
  </cols>
  <sheetData>
    <row r="1" spans="1:8" ht="30" customHeight="1" x14ac:dyDescent="0.25">
      <c r="B1" s="149" t="s">
        <v>25</v>
      </c>
      <c r="C1" s="149"/>
      <c r="D1" s="149"/>
      <c r="E1" s="149"/>
      <c r="F1" s="149"/>
      <c r="G1" s="149"/>
    </row>
    <row r="2" spans="1:8" ht="17.25" thickBot="1" x14ac:dyDescent="0.3">
      <c r="A2" s="31"/>
      <c r="G2" s="150" t="str">
        <f>"統計月份："&amp;A2</f>
        <v>統計月份：</v>
      </c>
      <c r="H2" s="150"/>
    </row>
    <row r="3" spans="1:8" ht="50.1" customHeight="1" x14ac:dyDescent="0.25">
      <c r="A3" s="151" t="s">
        <v>7</v>
      </c>
      <c r="B3" s="153" t="s">
        <v>10</v>
      </c>
      <c r="C3" s="153" t="s">
        <v>26</v>
      </c>
      <c r="D3" s="155"/>
      <c r="E3" s="155"/>
      <c r="F3" s="155"/>
      <c r="G3" s="155"/>
      <c r="H3" s="156"/>
    </row>
    <row r="4" spans="1:8" ht="30" customHeight="1" thickBot="1" x14ac:dyDescent="0.3">
      <c r="A4" s="152"/>
      <c r="B4" s="154"/>
      <c r="C4" s="32"/>
      <c r="D4" s="32"/>
      <c r="E4" s="32"/>
      <c r="F4" s="32"/>
      <c r="G4" s="32"/>
      <c r="H4" s="33"/>
    </row>
    <row r="5" spans="1:8" ht="20.100000000000001" customHeight="1" thickTop="1" x14ac:dyDescent="0.25">
      <c r="A5" s="26"/>
      <c r="B5" s="99">
        <f>SUM(C5:H5)</f>
        <v>0</v>
      </c>
      <c r="C5" s="99"/>
      <c r="D5" s="99"/>
      <c r="E5" s="99"/>
      <c r="F5" s="99"/>
      <c r="G5" s="99"/>
      <c r="H5" s="100"/>
    </row>
    <row r="6" spans="1:8" ht="20.100000000000001" customHeight="1" x14ac:dyDescent="0.25">
      <c r="A6" s="27"/>
      <c r="B6" s="101">
        <f>SUM(C6:H6)</f>
        <v>0</v>
      </c>
      <c r="C6" s="101"/>
      <c r="D6" s="101"/>
      <c r="E6" s="101"/>
      <c r="F6" s="101"/>
      <c r="G6" s="101"/>
      <c r="H6" s="102"/>
    </row>
    <row r="7" spans="1:8" ht="20.100000000000001" customHeight="1" x14ac:dyDescent="0.25">
      <c r="A7" s="27"/>
      <c r="B7" s="101">
        <f t="shared" ref="B7:B34" si="0">SUM(C7:H7)</f>
        <v>0</v>
      </c>
      <c r="C7" s="101"/>
      <c r="D7" s="101"/>
      <c r="E7" s="101"/>
      <c r="F7" s="101"/>
      <c r="G7" s="101"/>
      <c r="H7" s="102"/>
    </row>
    <row r="8" spans="1:8" ht="20.100000000000001" customHeight="1" x14ac:dyDescent="0.25">
      <c r="A8" s="27"/>
      <c r="B8" s="101">
        <f t="shared" si="0"/>
        <v>0</v>
      </c>
      <c r="C8" s="101"/>
      <c r="D8" s="101"/>
      <c r="E8" s="101"/>
      <c r="F8" s="101"/>
      <c r="G8" s="101"/>
      <c r="H8" s="102"/>
    </row>
    <row r="9" spans="1:8" ht="20.100000000000001" customHeight="1" x14ac:dyDescent="0.25">
      <c r="A9" s="27"/>
      <c r="B9" s="101">
        <f t="shared" si="0"/>
        <v>0</v>
      </c>
      <c r="C9" s="101"/>
      <c r="D9" s="101"/>
      <c r="E9" s="101"/>
      <c r="F9" s="101"/>
      <c r="G9" s="101"/>
      <c r="H9" s="102"/>
    </row>
    <row r="10" spans="1:8" ht="20.100000000000001" customHeight="1" x14ac:dyDescent="0.25">
      <c r="A10" s="27"/>
      <c r="B10" s="101">
        <f t="shared" si="0"/>
        <v>0</v>
      </c>
      <c r="C10" s="101"/>
      <c r="D10" s="101"/>
      <c r="E10" s="101"/>
      <c r="F10" s="101"/>
      <c r="G10" s="101"/>
      <c r="H10" s="102"/>
    </row>
    <row r="11" spans="1:8" ht="20.100000000000001" customHeight="1" x14ac:dyDescent="0.25">
      <c r="A11" s="27"/>
      <c r="B11" s="101">
        <f t="shared" si="0"/>
        <v>0</v>
      </c>
      <c r="C11" s="101"/>
      <c r="D11" s="101"/>
      <c r="E11" s="101"/>
      <c r="F11" s="101"/>
      <c r="G11" s="101"/>
      <c r="H11" s="102"/>
    </row>
    <row r="12" spans="1:8" ht="20.100000000000001" customHeight="1" x14ac:dyDescent="0.25">
      <c r="A12" s="27"/>
      <c r="B12" s="101">
        <f t="shared" si="0"/>
        <v>0</v>
      </c>
      <c r="C12" s="101"/>
      <c r="D12" s="101"/>
      <c r="E12" s="101"/>
      <c r="F12" s="101"/>
      <c r="G12" s="101"/>
      <c r="H12" s="102"/>
    </row>
    <row r="13" spans="1:8" ht="20.100000000000001" customHeight="1" x14ac:dyDescent="0.25">
      <c r="A13" s="27"/>
      <c r="B13" s="101">
        <f t="shared" si="0"/>
        <v>0</v>
      </c>
      <c r="C13" s="101"/>
      <c r="D13" s="101"/>
      <c r="E13" s="101"/>
      <c r="F13" s="101"/>
      <c r="G13" s="101"/>
      <c r="H13" s="102"/>
    </row>
    <row r="14" spans="1:8" ht="20.100000000000001" customHeight="1" x14ac:dyDescent="0.25">
      <c r="A14" s="27"/>
      <c r="B14" s="101">
        <f t="shared" si="0"/>
        <v>0</v>
      </c>
      <c r="C14" s="101"/>
      <c r="D14" s="101"/>
      <c r="E14" s="101"/>
      <c r="F14" s="101"/>
      <c r="G14" s="101"/>
      <c r="H14" s="102"/>
    </row>
    <row r="15" spans="1:8" ht="20.100000000000001" customHeight="1" x14ac:dyDescent="0.25">
      <c r="A15" s="27"/>
      <c r="B15" s="101">
        <f t="shared" si="0"/>
        <v>0</v>
      </c>
      <c r="C15" s="101"/>
      <c r="D15" s="101"/>
      <c r="E15" s="101"/>
      <c r="F15" s="101"/>
      <c r="G15" s="101"/>
      <c r="H15" s="102"/>
    </row>
    <row r="16" spans="1:8" ht="20.100000000000001" customHeight="1" x14ac:dyDescent="0.25">
      <c r="A16" s="27"/>
      <c r="B16" s="101">
        <f t="shared" si="0"/>
        <v>0</v>
      </c>
      <c r="C16" s="101"/>
      <c r="D16" s="101"/>
      <c r="E16" s="101"/>
      <c r="F16" s="101"/>
      <c r="G16" s="101"/>
      <c r="H16" s="102"/>
    </row>
    <row r="17" spans="1:8" ht="20.100000000000001" customHeight="1" x14ac:dyDescent="0.25">
      <c r="A17" s="27"/>
      <c r="B17" s="101">
        <f t="shared" si="0"/>
        <v>0</v>
      </c>
      <c r="C17" s="101"/>
      <c r="D17" s="101"/>
      <c r="E17" s="101"/>
      <c r="F17" s="101"/>
      <c r="G17" s="101"/>
      <c r="H17" s="102"/>
    </row>
    <row r="18" spans="1:8" ht="20.100000000000001" customHeight="1" x14ac:dyDescent="0.25">
      <c r="A18" s="27"/>
      <c r="B18" s="101">
        <f t="shared" si="0"/>
        <v>0</v>
      </c>
      <c r="C18" s="101"/>
      <c r="D18" s="101"/>
      <c r="E18" s="101"/>
      <c r="F18" s="101"/>
      <c r="G18" s="101"/>
      <c r="H18" s="102"/>
    </row>
    <row r="19" spans="1:8" ht="20.100000000000001" customHeight="1" x14ac:dyDescent="0.25">
      <c r="A19" s="27"/>
      <c r="B19" s="101">
        <f t="shared" si="0"/>
        <v>0</v>
      </c>
      <c r="C19" s="101"/>
      <c r="D19" s="101"/>
      <c r="E19" s="101"/>
      <c r="F19" s="101"/>
      <c r="G19" s="101"/>
      <c r="H19" s="102"/>
    </row>
    <row r="20" spans="1:8" ht="20.100000000000001" customHeight="1" x14ac:dyDescent="0.25">
      <c r="A20" s="27"/>
      <c r="B20" s="101">
        <f t="shared" si="0"/>
        <v>0</v>
      </c>
      <c r="C20" s="101"/>
      <c r="D20" s="101"/>
      <c r="E20" s="101"/>
      <c r="F20" s="101"/>
      <c r="G20" s="101"/>
      <c r="H20" s="102"/>
    </row>
    <row r="21" spans="1:8" ht="20.100000000000001" customHeight="1" x14ac:dyDescent="0.25">
      <c r="A21" s="27"/>
      <c r="B21" s="101">
        <f t="shared" si="0"/>
        <v>0</v>
      </c>
      <c r="C21" s="101"/>
      <c r="D21" s="101"/>
      <c r="E21" s="101"/>
      <c r="F21" s="101"/>
      <c r="G21" s="101"/>
      <c r="H21" s="102"/>
    </row>
    <row r="22" spans="1:8" ht="20.100000000000001" customHeight="1" x14ac:dyDescent="0.25">
      <c r="A22" s="27"/>
      <c r="B22" s="101">
        <f t="shared" si="0"/>
        <v>0</v>
      </c>
      <c r="C22" s="101"/>
      <c r="D22" s="101"/>
      <c r="E22" s="101"/>
      <c r="F22" s="101"/>
      <c r="G22" s="101"/>
      <c r="H22" s="102"/>
    </row>
    <row r="23" spans="1:8" ht="20.100000000000001" customHeight="1" x14ac:dyDescent="0.25">
      <c r="A23" s="27"/>
      <c r="B23" s="101">
        <f t="shared" si="0"/>
        <v>0</v>
      </c>
      <c r="C23" s="101"/>
      <c r="D23" s="101"/>
      <c r="E23" s="101"/>
      <c r="F23" s="101"/>
      <c r="G23" s="101"/>
      <c r="H23" s="102"/>
    </row>
    <row r="24" spans="1:8" ht="20.100000000000001" customHeight="1" x14ac:dyDescent="0.25">
      <c r="A24" s="27"/>
      <c r="B24" s="101">
        <f t="shared" si="0"/>
        <v>0</v>
      </c>
      <c r="C24" s="101"/>
      <c r="D24" s="101"/>
      <c r="E24" s="101"/>
      <c r="F24" s="101"/>
      <c r="G24" s="101"/>
      <c r="H24" s="102"/>
    </row>
    <row r="25" spans="1:8" ht="20.100000000000001" customHeight="1" x14ac:dyDescent="0.25">
      <c r="A25" s="27"/>
      <c r="B25" s="101">
        <f t="shared" si="0"/>
        <v>0</v>
      </c>
      <c r="C25" s="101"/>
      <c r="D25" s="101"/>
      <c r="E25" s="101"/>
      <c r="F25" s="101"/>
      <c r="G25" s="101"/>
      <c r="H25" s="102"/>
    </row>
    <row r="26" spans="1:8" ht="20.100000000000001" customHeight="1" x14ac:dyDescent="0.25">
      <c r="A26" s="27"/>
      <c r="B26" s="101">
        <f t="shared" si="0"/>
        <v>0</v>
      </c>
      <c r="C26" s="101"/>
      <c r="D26" s="101"/>
      <c r="E26" s="101"/>
      <c r="F26" s="101"/>
      <c r="G26" s="101"/>
      <c r="H26" s="102"/>
    </row>
    <row r="27" spans="1:8" ht="20.100000000000001" customHeight="1" x14ac:dyDescent="0.25">
      <c r="A27" s="27"/>
      <c r="B27" s="101">
        <f t="shared" si="0"/>
        <v>0</v>
      </c>
      <c r="C27" s="101"/>
      <c r="D27" s="101"/>
      <c r="E27" s="101"/>
      <c r="F27" s="101"/>
      <c r="G27" s="101"/>
      <c r="H27" s="102"/>
    </row>
    <row r="28" spans="1:8" ht="20.100000000000001" customHeight="1" x14ac:dyDescent="0.25">
      <c r="A28" s="27"/>
      <c r="B28" s="101">
        <f t="shared" si="0"/>
        <v>0</v>
      </c>
      <c r="C28" s="101"/>
      <c r="D28" s="101"/>
      <c r="E28" s="101"/>
      <c r="F28" s="101"/>
      <c r="G28" s="101"/>
      <c r="H28" s="102"/>
    </row>
    <row r="29" spans="1:8" ht="20.100000000000001" customHeight="1" x14ac:dyDescent="0.25">
      <c r="A29" s="27"/>
      <c r="B29" s="101">
        <f t="shared" si="0"/>
        <v>0</v>
      </c>
      <c r="C29" s="101"/>
      <c r="D29" s="101"/>
      <c r="E29" s="101"/>
      <c r="F29" s="101"/>
      <c r="G29" s="101"/>
      <c r="H29" s="102"/>
    </row>
    <row r="30" spans="1:8" ht="20.100000000000001" customHeight="1" x14ac:dyDescent="0.25">
      <c r="A30" s="27"/>
      <c r="B30" s="101">
        <f t="shared" si="0"/>
        <v>0</v>
      </c>
      <c r="C30" s="101"/>
      <c r="D30" s="101"/>
      <c r="E30" s="101"/>
      <c r="F30" s="101"/>
      <c r="G30" s="101"/>
      <c r="H30" s="102"/>
    </row>
    <row r="31" spans="1:8" ht="20.100000000000001" customHeight="1" x14ac:dyDescent="0.25">
      <c r="A31" s="27"/>
      <c r="B31" s="101">
        <f t="shared" si="0"/>
        <v>0</v>
      </c>
      <c r="C31" s="101"/>
      <c r="D31" s="101"/>
      <c r="E31" s="101"/>
      <c r="F31" s="101"/>
      <c r="G31" s="101"/>
      <c r="H31" s="102"/>
    </row>
    <row r="32" spans="1:8" ht="20.100000000000001" customHeight="1" x14ac:dyDescent="0.25">
      <c r="A32" s="27"/>
      <c r="B32" s="101">
        <f t="shared" si="0"/>
        <v>0</v>
      </c>
      <c r="C32" s="101"/>
      <c r="D32" s="101"/>
      <c r="E32" s="101"/>
      <c r="F32" s="101"/>
      <c r="G32" s="101"/>
      <c r="H32" s="102"/>
    </row>
    <row r="33" spans="1:8" ht="20.100000000000001" customHeight="1" x14ac:dyDescent="0.25">
      <c r="A33" s="27"/>
      <c r="B33" s="101">
        <f t="shared" si="0"/>
        <v>0</v>
      </c>
      <c r="C33" s="101"/>
      <c r="D33" s="101"/>
      <c r="E33" s="101"/>
      <c r="F33" s="101"/>
      <c r="G33" s="101"/>
      <c r="H33" s="102"/>
    </row>
    <row r="34" spans="1:8" ht="20.100000000000001" customHeight="1" x14ac:dyDescent="0.25">
      <c r="A34" s="27"/>
      <c r="B34" s="101">
        <f t="shared" si="0"/>
        <v>0</v>
      </c>
      <c r="C34" s="101"/>
      <c r="D34" s="101"/>
      <c r="E34" s="101"/>
      <c r="F34" s="101"/>
      <c r="G34" s="101"/>
      <c r="H34" s="102"/>
    </row>
    <row r="35" spans="1:8" ht="20.100000000000001" customHeight="1" thickBot="1" x14ac:dyDescent="0.3">
      <c r="A35" s="28"/>
      <c r="B35" s="103">
        <f>SUM(C35:H35)</f>
        <v>0</v>
      </c>
      <c r="C35" s="103"/>
      <c r="D35" s="103"/>
      <c r="E35" s="103"/>
      <c r="F35" s="103"/>
      <c r="G35" s="103"/>
      <c r="H35" s="104"/>
    </row>
    <row r="36" spans="1:8" x14ac:dyDescent="0.25">
      <c r="A36" s="157" t="s">
        <v>23</v>
      </c>
      <c r="B36" s="158"/>
      <c r="C36" s="158"/>
      <c r="D36" s="158"/>
      <c r="E36" s="158"/>
      <c r="F36" s="158"/>
      <c r="G36" s="158"/>
      <c r="H36" s="158"/>
    </row>
  </sheetData>
  <mergeCells count="6">
    <mergeCell ref="B1:G1"/>
    <mergeCell ref="G2:H2"/>
    <mergeCell ref="A3:A4"/>
    <mergeCell ref="B3:B4"/>
    <mergeCell ref="C3:H3"/>
    <mergeCell ref="A36:H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pane ySplit="2" topLeftCell="A24" activePane="bottomLeft" state="frozen"/>
      <selection pane="bottomLeft" activeCell="D33" sqref="D33"/>
    </sheetView>
  </sheetViews>
  <sheetFormatPr defaultColWidth="28.875" defaultRowHeight="14.25" x14ac:dyDescent="0.25"/>
  <cols>
    <col min="1" max="1" width="7.5" style="9" customWidth="1"/>
    <col min="2" max="2" width="12.25" style="9" customWidth="1"/>
    <col min="3" max="3" width="14" style="9" customWidth="1"/>
    <col min="4" max="4" width="17.5" style="9" customWidth="1"/>
    <col min="5" max="5" width="17.5" style="18" customWidth="1"/>
    <col min="6" max="7" width="5.625" style="17" customWidth="1"/>
    <col min="8" max="16384" width="28.875" style="9"/>
  </cols>
  <sheetData>
    <row r="1" spans="1:5" ht="17.25" customHeight="1" thickBot="1" x14ac:dyDescent="0.3">
      <c r="B1" s="159" t="s">
        <v>28</v>
      </c>
      <c r="C1" s="159"/>
      <c r="D1" s="159"/>
      <c r="E1" s="159"/>
    </row>
    <row r="2" spans="1:5" s="17" customFormat="1" x14ac:dyDescent="0.25">
      <c r="A2" s="46" t="s">
        <v>34</v>
      </c>
      <c r="B2" s="38" t="s">
        <v>29</v>
      </c>
      <c r="C2" s="38" t="s">
        <v>30</v>
      </c>
      <c r="D2" s="38" t="s">
        <v>31</v>
      </c>
      <c r="E2" s="119" t="s">
        <v>38</v>
      </c>
    </row>
    <row r="3" spans="1:5" s="17" customFormat="1" x14ac:dyDescent="0.25">
      <c r="A3" s="49">
        <v>1</v>
      </c>
      <c r="B3" s="39"/>
      <c r="C3" s="47"/>
      <c r="D3" s="40"/>
      <c r="E3" s="41"/>
    </row>
    <row r="4" spans="1:5" s="17" customFormat="1" x14ac:dyDescent="0.25">
      <c r="A4" s="49">
        <v>2</v>
      </c>
      <c r="B4" s="39"/>
      <c r="C4" s="47"/>
      <c r="D4" s="40"/>
      <c r="E4" s="41"/>
    </row>
    <row r="5" spans="1:5" s="17" customFormat="1" x14ac:dyDescent="0.25">
      <c r="A5" s="49">
        <v>3</v>
      </c>
      <c r="B5" s="39"/>
      <c r="C5" s="47"/>
      <c r="D5" s="40"/>
      <c r="E5" s="41"/>
    </row>
    <row r="6" spans="1:5" s="17" customFormat="1" x14ac:dyDescent="0.25">
      <c r="A6" s="49">
        <v>4</v>
      </c>
      <c r="B6" s="39"/>
      <c r="C6" s="47"/>
      <c r="D6" s="40"/>
      <c r="E6" s="41"/>
    </row>
    <row r="7" spans="1:5" s="17" customFormat="1" x14ac:dyDescent="0.25">
      <c r="A7" s="49">
        <v>5</v>
      </c>
      <c r="B7" s="39"/>
      <c r="C7" s="47"/>
      <c r="D7" s="40"/>
      <c r="E7" s="41"/>
    </row>
    <row r="8" spans="1:5" s="17" customFormat="1" x14ac:dyDescent="0.25">
      <c r="A8" s="49">
        <v>6</v>
      </c>
      <c r="B8" s="39"/>
      <c r="C8" s="47"/>
      <c r="D8" s="40"/>
      <c r="E8" s="41"/>
    </row>
    <row r="9" spans="1:5" s="17" customFormat="1" x14ac:dyDescent="0.25">
      <c r="A9" s="49">
        <v>7</v>
      </c>
      <c r="B9" s="39"/>
      <c r="C9" s="47"/>
      <c r="D9" s="40"/>
      <c r="E9" s="41"/>
    </row>
    <row r="10" spans="1:5" s="17" customFormat="1" x14ac:dyDescent="0.25">
      <c r="A10" s="49">
        <v>8</v>
      </c>
      <c r="B10" s="39"/>
      <c r="C10" s="47"/>
      <c r="D10" s="40"/>
      <c r="E10" s="41"/>
    </row>
    <row r="11" spans="1:5" s="17" customFormat="1" x14ac:dyDescent="0.25">
      <c r="A11" s="49">
        <v>9</v>
      </c>
      <c r="B11" s="39"/>
      <c r="C11" s="47"/>
      <c r="D11" s="40"/>
      <c r="E11" s="41"/>
    </row>
    <row r="12" spans="1:5" s="17" customFormat="1" x14ac:dyDescent="0.25">
      <c r="A12" s="49">
        <v>10</v>
      </c>
      <c r="B12" s="39"/>
      <c r="C12" s="47"/>
      <c r="D12" s="40"/>
      <c r="E12" s="41"/>
    </row>
    <row r="13" spans="1:5" s="17" customFormat="1" x14ac:dyDescent="0.25">
      <c r="A13" s="49">
        <v>11</v>
      </c>
      <c r="B13" s="39"/>
      <c r="C13" s="47"/>
      <c r="D13" s="40"/>
      <c r="E13" s="41"/>
    </row>
    <row r="14" spans="1:5" s="17" customFormat="1" x14ac:dyDescent="0.25">
      <c r="A14" s="49">
        <v>12</v>
      </c>
      <c r="B14" s="39"/>
      <c r="C14" s="47"/>
      <c r="D14" s="40"/>
      <c r="E14" s="41"/>
    </row>
    <row r="15" spans="1:5" s="17" customFormat="1" x14ac:dyDescent="0.25">
      <c r="A15" s="49">
        <v>13</v>
      </c>
      <c r="B15" s="39"/>
      <c r="C15" s="47"/>
      <c r="D15" s="40"/>
      <c r="E15" s="41"/>
    </row>
    <row r="16" spans="1:5" s="17" customFormat="1" x14ac:dyDescent="0.25">
      <c r="A16" s="49">
        <v>14</v>
      </c>
      <c r="B16" s="39"/>
      <c r="C16" s="47"/>
      <c r="D16" s="40"/>
      <c r="E16" s="41"/>
    </row>
    <row r="17" spans="1:7" s="17" customFormat="1" x14ac:dyDescent="0.25">
      <c r="A17" s="49">
        <v>15</v>
      </c>
      <c r="B17" s="39"/>
      <c r="C17" s="47"/>
      <c r="D17" s="40"/>
      <c r="E17" s="41"/>
    </row>
    <row r="18" spans="1:7" s="18" customFormat="1" x14ac:dyDescent="0.25">
      <c r="A18" s="49">
        <v>16</v>
      </c>
      <c r="B18" s="39"/>
      <c r="C18" s="47"/>
      <c r="D18" s="40"/>
      <c r="E18" s="41"/>
      <c r="F18" s="17"/>
      <c r="G18" s="17"/>
    </row>
    <row r="19" spans="1:7" s="18" customFormat="1" x14ac:dyDescent="0.25">
      <c r="A19" s="49">
        <v>17</v>
      </c>
      <c r="B19" s="39"/>
      <c r="C19" s="47"/>
      <c r="D19" s="40"/>
      <c r="E19" s="41"/>
      <c r="F19" s="17"/>
      <c r="G19" s="17"/>
    </row>
    <row r="20" spans="1:7" s="18" customFormat="1" x14ac:dyDescent="0.25">
      <c r="A20" s="49">
        <v>18</v>
      </c>
      <c r="B20" s="39"/>
      <c r="C20" s="47"/>
      <c r="D20" s="40"/>
      <c r="E20" s="41"/>
      <c r="F20" s="17"/>
      <c r="G20" s="17"/>
    </row>
    <row r="21" spans="1:7" s="18" customFormat="1" x14ac:dyDescent="0.25">
      <c r="A21" s="49">
        <v>19</v>
      </c>
      <c r="B21" s="39"/>
      <c r="C21" s="47"/>
      <c r="D21" s="40"/>
      <c r="E21" s="41"/>
      <c r="F21" s="17"/>
      <c r="G21" s="17"/>
    </row>
    <row r="22" spans="1:7" s="18" customFormat="1" x14ac:dyDescent="0.25">
      <c r="A22" s="49">
        <v>20</v>
      </c>
      <c r="B22" s="39"/>
      <c r="C22" s="47"/>
      <c r="D22" s="40"/>
      <c r="E22" s="41"/>
      <c r="F22" s="17"/>
      <c r="G22" s="17"/>
    </row>
    <row r="23" spans="1:7" s="18" customFormat="1" x14ac:dyDescent="0.25">
      <c r="A23" s="49">
        <v>21</v>
      </c>
      <c r="B23" s="39"/>
      <c r="C23" s="47"/>
      <c r="D23" s="40"/>
      <c r="E23" s="41"/>
      <c r="F23" s="17"/>
      <c r="G23" s="17"/>
    </row>
    <row r="24" spans="1:7" s="18" customFormat="1" x14ac:dyDescent="0.25">
      <c r="A24" s="49">
        <v>22</v>
      </c>
      <c r="B24" s="39"/>
      <c r="C24" s="47"/>
      <c r="D24" s="40"/>
      <c r="E24" s="41"/>
      <c r="F24" s="17"/>
      <c r="G24" s="17"/>
    </row>
    <row r="25" spans="1:7" s="18" customFormat="1" x14ac:dyDescent="0.25">
      <c r="A25" s="49">
        <v>23</v>
      </c>
      <c r="B25" s="39"/>
      <c r="C25" s="47"/>
      <c r="D25" s="40"/>
      <c r="E25" s="41"/>
      <c r="F25" s="17"/>
      <c r="G25" s="17"/>
    </row>
    <row r="26" spans="1:7" s="18" customFormat="1" x14ac:dyDescent="0.25">
      <c r="A26" s="49">
        <v>24</v>
      </c>
      <c r="B26" s="39"/>
      <c r="C26" s="47"/>
      <c r="D26" s="40"/>
      <c r="E26" s="41"/>
      <c r="F26" s="17"/>
      <c r="G26" s="17"/>
    </row>
    <row r="27" spans="1:7" s="18" customFormat="1" x14ac:dyDescent="0.25">
      <c r="A27" s="49">
        <v>25</v>
      </c>
      <c r="B27" s="39"/>
      <c r="C27" s="47"/>
      <c r="D27" s="40"/>
      <c r="E27" s="41"/>
      <c r="F27" s="17"/>
      <c r="G27" s="17"/>
    </row>
    <row r="28" spans="1:7" s="18" customFormat="1" x14ac:dyDescent="0.25">
      <c r="A28" s="49">
        <v>26</v>
      </c>
      <c r="B28" s="39"/>
      <c r="C28" s="47"/>
      <c r="D28" s="40"/>
      <c r="E28" s="41"/>
      <c r="F28" s="17"/>
      <c r="G28" s="17"/>
    </row>
    <row r="29" spans="1:7" s="18" customFormat="1" x14ac:dyDescent="0.25">
      <c r="A29" s="49">
        <v>27</v>
      </c>
      <c r="B29" s="39"/>
      <c r="C29" s="47"/>
      <c r="D29" s="40"/>
      <c r="E29" s="41"/>
      <c r="F29" s="17"/>
      <c r="G29" s="17"/>
    </row>
    <row r="30" spans="1:7" s="18" customFormat="1" x14ac:dyDescent="0.25">
      <c r="A30" s="49">
        <v>28</v>
      </c>
      <c r="B30" s="39"/>
      <c r="C30" s="47"/>
      <c r="D30" s="40"/>
      <c r="E30" s="41"/>
      <c r="F30" s="17"/>
      <c r="G30" s="17"/>
    </row>
    <row r="31" spans="1:7" s="18" customFormat="1" x14ac:dyDescent="0.25">
      <c r="A31" s="49">
        <v>29</v>
      </c>
      <c r="B31" s="39"/>
      <c r="C31" s="47"/>
      <c r="D31" s="40"/>
      <c r="E31" s="41"/>
      <c r="F31" s="17"/>
      <c r="G31" s="17"/>
    </row>
    <row r="32" spans="1:7" s="18" customFormat="1" ht="15" thickBot="1" x14ac:dyDescent="0.3">
      <c r="A32" s="50">
        <v>30</v>
      </c>
      <c r="B32" s="42"/>
      <c r="C32" s="48"/>
      <c r="D32" s="43"/>
      <c r="E32" s="44"/>
      <c r="F32" s="17"/>
      <c r="G32" s="17"/>
    </row>
    <row r="33" spans="4:4" x14ac:dyDescent="0.25">
      <c r="D33" s="123"/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圖表</vt:lpstr>
      </vt:variant>
      <vt:variant>
        <vt:i4>2</vt:i4>
      </vt:variant>
    </vt:vector>
  </HeadingPairs>
  <TitlesOfParts>
    <vt:vector size="10" baseType="lpstr">
      <vt:lpstr>30401</vt:lpstr>
      <vt:lpstr>30402</vt:lpstr>
      <vt:lpstr>30403</vt:lpstr>
      <vt:lpstr>30404</vt:lpstr>
      <vt:lpstr>30405</vt:lpstr>
      <vt:lpstr>30406</vt:lpstr>
      <vt:lpstr>30407</vt:lpstr>
      <vt:lpstr>30408</vt:lpstr>
      <vt:lpstr>P30408-1</vt:lpstr>
      <vt:lpstr>P30408-2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2009-11-04T07:05:20Z</cp:lastPrinted>
  <dcterms:created xsi:type="dcterms:W3CDTF">2005-02-17T12:11:56Z</dcterms:created>
  <dcterms:modified xsi:type="dcterms:W3CDTF">2019-06-10T12:26:03Z</dcterms:modified>
</cp:coreProperties>
</file>