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2. 風管組業務\B. 資訊需求單\20190502 盤後系統需求\3. 調整template\報表\"/>
    </mc:Choice>
  </mc:AlternateContent>
  <bookViews>
    <workbookView xWindow="3769" yWindow="3769" windowWidth="21600" windowHeight="11382"/>
  </bookViews>
  <sheets>
    <sheet name="rpt_future" sheetId="4" r:id="rId1"/>
    <sheet name="rpt_option" sheetId="6" r:id="rId2"/>
    <sheet name="fut_3index" sheetId="7" r:id="rId3"/>
    <sheet name="opt_3index" sheetId="8" r:id="rId4"/>
  </sheets>
  <definedNames>
    <definedName name="_xlnm.Print_Area" localSheetId="2">fut_3index!$A$1:$AK$30</definedName>
    <definedName name="_xlnm.Print_Area" localSheetId="3">opt_3index!$A$1:$AK$30</definedName>
    <definedName name="_xlnm.Print_Area" localSheetId="0">rpt_future!$A$1:$J$140</definedName>
    <definedName name="_xlnm.Print_Area" localSheetId="1">rpt_option!$B$1:$K$131</definedName>
    <definedName name="_xlnm.Print_Titles" localSheetId="2">fut_3index!$A:$B</definedName>
    <definedName name="_xlnm.Print_Titles" localSheetId="3">opt_3index!$A:$B</definedName>
  </definedNames>
  <calcPr calcId="162913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18" i="6" l="1"/>
  <c r="H116" i="6"/>
  <c r="H114" i="6"/>
  <c r="H112" i="6"/>
  <c r="H110" i="6"/>
  <c r="H89" i="6"/>
  <c r="H87" i="6"/>
  <c r="H85" i="6"/>
  <c r="H83" i="6"/>
  <c r="H81" i="6"/>
  <c r="H71" i="6"/>
  <c r="H69" i="6"/>
  <c r="H67" i="6"/>
  <c r="H65" i="6"/>
  <c r="H63" i="6"/>
  <c r="H38" i="6"/>
  <c r="H36" i="6"/>
  <c r="H34" i="6"/>
  <c r="H32" i="6"/>
  <c r="H30" i="6"/>
  <c r="G9" i="4" l="1"/>
  <c r="H9" i="4"/>
  <c r="F9" i="4"/>
  <c r="D9" i="4" l="1"/>
  <c r="E9" i="4"/>
  <c r="C9" i="4"/>
  <c r="K91" i="6" l="1"/>
  <c r="K42" i="6"/>
  <c r="J76" i="4" l="1"/>
</calcChain>
</file>

<file path=xl/sharedStrings.xml><?xml version="1.0" encoding="utf-8"?>
<sst xmlns="http://schemas.openxmlformats.org/spreadsheetml/2006/main" count="361" uniqueCount="181">
  <si>
    <t>一、</t>
  </si>
  <si>
    <t>現行收取保證金金額</t>
  </si>
  <si>
    <t>商品別</t>
  </si>
  <si>
    <t>TX</t>
  </si>
  <si>
    <t>TE</t>
  </si>
  <si>
    <t>TF</t>
  </si>
  <si>
    <t>二、</t>
  </si>
  <si>
    <t>本日結算保證金計算</t>
  </si>
  <si>
    <t>1.</t>
  </si>
  <si>
    <t>作業事項</t>
    <phoneticPr fontId="4" type="noConversion"/>
  </si>
  <si>
    <t>1.</t>
    <phoneticPr fontId="3" type="noConversion"/>
  </si>
  <si>
    <r>
      <rPr>
        <sz val="12"/>
        <color indexed="8"/>
        <rFont val="標楷體"/>
        <family val="4"/>
        <charset val="136"/>
      </rPr>
      <t>經　辦：</t>
    </r>
    <r>
      <rPr>
        <sz val="12"/>
        <color indexed="8"/>
        <rFont val="Times New Roman"/>
        <family val="1"/>
      </rPr>
      <t xml:space="preserve">______________              </t>
    </r>
    <r>
      <rPr>
        <sz val="12"/>
        <color indexed="8"/>
        <rFont val="標楷體"/>
        <family val="4"/>
        <charset val="136"/>
      </rPr>
      <t>覆核：</t>
    </r>
    <r>
      <rPr>
        <sz val="12"/>
        <color indexed="8"/>
        <rFont val="Times New Roman"/>
        <family val="1"/>
      </rPr>
      <t xml:space="preserve">______________                 </t>
    </r>
    <r>
      <rPr>
        <sz val="12"/>
        <color indexed="8"/>
        <rFont val="標楷體"/>
        <family val="4"/>
        <charset val="136"/>
      </rPr>
      <t>經理：</t>
    </r>
    <r>
      <rPr>
        <sz val="12"/>
        <color indexed="8"/>
        <rFont val="Times New Roman"/>
        <family val="1"/>
      </rPr>
      <t>______________</t>
    </r>
    <r>
      <rPr>
        <sz val="12"/>
        <color indexed="8"/>
        <rFont val="標楷體"/>
        <family val="4"/>
        <charset val="136"/>
      </rPr>
      <t>　　　</t>
    </r>
    <r>
      <rPr>
        <sz val="12"/>
        <color indexed="8"/>
        <rFont val="Times New Roman"/>
        <family val="1"/>
      </rPr>
      <t xml:space="preserve">                          </t>
    </r>
    <r>
      <rPr>
        <sz val="12"/>
        <color indexed="8"/>
        <rFont val="標楷體"/>
        <family val="4"/>
        <charset val="136"/>
      </rPr>
      <t>　</t>
    </r>
    <phoneticPr fontId="9" type="noConversion"/>
  </si>
  <si>
    <t>維持保證金比例</t>
    <phoneticPr fontId="4" type="noConversion"/>
  </si>
  <si>
    <t xml:space="preserve">原始保證金比例 </t>
    <phoneticPr fontId="4" type="noConversion"/>
  </si>
  <si>
    <r>
      <rPr>
        <sz val="12"/>
        <rFont val="標楷體"/>
        <family val="4"/>
        <charset val="136"/>
      </rPr>
      <t>一、</t>
    </r>
    <phoneticPr fontId="2" type="noConversion"/>
  </si>
  <si>
    <r>
      <rPr>
        <sz val="12"/>
        <rFont val="標楷體"/>
        <family val="4"/>
        <charset val="136"/>
      </rPr>
      <t>風險保證金別</t>
    </r>
    <phoneticPr fontId="3" type="noConversion"/>
  </si>
  <si>
    <r>
      <t>α</t>
    </r>
    <r>
      <rPr>
        <sz val="12"/>
        <rFont val="標楷體"/>
        <family val="4"/>
        <charset val="136"/>
      </rPr>
      <t>／</t>
    </r>
    <r>
      <rPr>
        <sz val="12"/>
        <rFont val="Times New Roman"/>
        <family val="1"/>
      </rPr>
      <t>β</t>
    </r>
    <phoneticPr fontId="3" type="noConversion"/>
  </si>
  <si>
    <r>
      <rPr>
        <sz val="12"/>
        <rFont val="標楷體"/>
        <family val="4"/>
        <charset val="136"/>
      </rPr>
      <t>四、</t>
    </r>
    <phoneticPr fontId="2" type="noConversion"/>
  </si>
  <si>
    <r>
      <t>TXO</t>
    </r>
    <r>
      <rPr>
        <sz val="10"/>
        <rFont val="標楷體"/>
        <family val="4"/>
        <charset val="136"/>
      </rPr>
      <t>風險保證金（</t>
    </r>
    <r>
      <rPr>
        <sz val="10"/>
        <rFont val="Times New Roman"/>
        <family val="1"/>
      </rPr>
      <t>A</t>
    </r>
    <r>
      <rPr>
        <sz val="10"/>
        <rFont val="標楷體"/>
        <family val="4"/>
        <charset val="136"/>
      </rPr>
      <t>值）</t>
    </r>
    <phoneticPr fontId="3" type="noConversion"/>
  </si>
  <si>
    <t>面額(500萬) ÷ 100        B</t>
    <phoneticPr fontId="3" type="noConversion"/>
  </si>
  <si>
    <t>MTX</t>
    <phoneticPr fontId="3" type="noConversion"/>
  </si>
  <si>
    <t>XIF</t>
    <phoneticPr fontId="3" type="noConversion"/>
  </si>
  <si>
    <t>GTF</t>
    <phoneticPr fontId="3" type="noConversion"/>
  </si>
  <si>
    <r>
      <t>註</t>
    </r>
    <r>
      <rPr>
        <sz val="10"/>
        <rFont val="Times New Roman"/>
        <family val="1"/>
      </rPr>
      <t>1</t>
    </r>
    <r>
      <rPr>
        <sz val="10"/>
        <rFont val="標楷體"/>
        <family val="4"/>
        <charset val="136"/>
      </rPr>
      <t>：賣出指數選擇權應收結算、維持及原始保證金，係依</t>
    </r>
    <r>
      <rPr>
        <sz val="10"/>
        <rFont val="Times New Roman"/>
        <family val="1"/>
      </rPr>
      <t xml:space="preserve"> </t>
    </r>
    <r>
      <rPr>
        <sz val="10"/>
        <rFont val="標楷體"/>
        <family val="4"/>
        <charset val="136"/>
      </rPr>
      <t>權利金市值</t>
    </r>
    <phoneticPr fontId="3" type="noConversion"/>
  </si>
  <si>
    <r>
      <t xml:space="preserve">       </t>
    </r>
    <r>
      <rPr>
        <sz val="10"/>
        <rFont val="標楷體"/>
        <family val="4"/>
        <charset val="136"/>
      </rPr>
      <t>＋</t>
    </r>
    <r>
      <rPr>
        <sz val="10"/>
        <rFont val="Times New Roman"/>
        <family val="1"/>
      </rPr>
      <t>MAXIMUM [</t>
    </r>
    <r>
      <rPr>
        <sz val="10"/>
        <rFont val="標楷體"/>
        <family val="4"/>
        <charset val="136"/>
      </rPr>
      <t>風險保證金（</t>
    </r>
    <r>
      <rPr>
        <sz val="10"/>
        <rFont val="Times New Roman"/>
        <family val="1"/>
      </rPr>
      <t>A</t>
    </r>
    <r>
      <rPr>
        <sz val="10"/>
        <rFont val="標楷體"/>
        <family val="4"/>
        <charset val="136"/>
      </rPr>
      <t>值）－價外值</t>
    </r>
    <r>
      <rPr>
        <sz val="10"/>
        <rFont val="Times New Roman"/>
        <family val="1"/>
      </rPr>
      <t>,</t>
    </r>
    <r>
      <rPr>
        <sz val="10"/>
        <rFont val="標楷體"/>
        <family val="4"/>
        <charset val="136"/>
      </rPr>
      <t>風險保證金最低值（</t>
    </r>
    <r>
      <rPr>
        <sz val="10"/>
        <rFont val="Times New Roman"/>
        <family val="1"/>
      </rPr>
      <t>B</t>
    </r>
    <r>
      <rPr>
        <sz val="10"/>
        <rFont val="標楷體"/>
        <family val="4"/>
        <charset val="136"/>
      </rPr>
      <t>值）</t>
    </r>
    <r>
      <rPr>
        <sz val="10"/>
        <rFont val="Times New Roman"/>
        <family val="1"/>
      </rPr>
      <t>]</t>
    </r>
    <r>
      <rPr>
        <sz val="10"/>
        <rFont val="標楷體"/>
        <family val="4"/>
        <charset val="136"/>
      </rPr>
      <t>之公式計收</t>
    </r>
    <phoneticPr fontId="3" type="noConversion"/>
  </si>
  <si>
    <t>GBF</t>
    <phoneticPr fontId="3" type="noConversion"/>
  </si>
  <si>
    <r>
      <t>TXO</t>
    </r>
    <r>
      <rPr>
        <sz val="10"/>
        <rFont val="標楷體"/>
        <family val="4"/>
        <charset val="136"/>
      </rPr>
      <t>風險保證金最低值（</t>
    </r>
    <r>
      <rPr>
        <sz val="10"/>
        <rFont val="Times New Roman"/>
        <family val="1"/>
      </rPr>
      <t>B</t>
    </r>
    <r>
      <rPr>
        <sz val="10"/>
        <rFont val="標楷體"/>
        <family val="4"/>
        <charset val="136"/>
      </rPr>
      <t>值）</t>
    </r>
    <phoneticPr fontId="3" type="noConversion"/>
  </si>
  <si>
    <r>
      <t>TEO</t>
    </r>
    <r>
      <rPr>
        <sz val="10"/>
        <rFont val="標楷體"/>
        <family val="4"/>
        <charset val="136"/>
      </rPr>
      <t>風險保證金（</t>
    </r>
    <r>
      <rPr>
        <sz val="10"/>
        <rFont val="Times New Roman"/>
        <family val="1"/>
      </rPr>
      <t>A</t>
    </r>
    <r>
      <rPr>
        <sz val="10"/>
        <rFont val="標楷體"/>
        <family val="4"/>
        <charset val="136"/>
      </rPr>
      <t>值）</t>
    </r>
    <phoneticPr fontId="3" type="noConversion"/>
  </si>
  <si>
    <r>
      <t>TEO</t>
    </r>
    <r>
      <rPr>
        <sz val="10"/>
        <rFont val="標楷體"/>
        <family val="4"/>
        <charset val="136"/>
      </rPr>
      <t>風險保證金最低值（</t>
    </r>
    <r>
      <rPr>
        <sz val="10"/>
        <rFont val="Times New Roman"/>
        <family val="1"/>
      </rPr>
      <t>B</t>
    </r>
    <r>
      <rPr>
        <sz val="10"/>
        <rFont val="標楷體"/>
        <family val="4"/>
        <charset val="136"/>
      </rPr>
      <t>值）</t>
    </r>
    <phoneticPr fontId="3" type="noConversion"/>
  </si>
  <si>
    <r>
      <t>TFO</t>
    </r>
    <r>
      <rPr>
        <sz val="10"/>
        <rFont val="標楷體"/>
        <family val="4"/>
        <charset val="136"/>
      </rPr>
      <t>風險保證金（</t>
    </r>
    <r>
      <rPr>
        <sz val="10"/>
        <rFont val="Times New Roman"/>
        <family val="1"/>
      </rPr>
      <t>A</t>
    </r>
    <r>
      <rPr>
        <sz val="10"/>
        <rFont val="標楷體"/>
        <family val="4"/>
        <charset val="136"/>
      </rPr>
      <t>值）</t>
    </r>
    <phoneticPr fontId="3" type="noConversion"/>
  </si>
  <si>
    <r>
      <t>TFO</t>
    </r>
    <r>
      <rPr>
        <sz val="10"/>
        <rFont val="標楷體"/>
        <family val="4"/>
        <charset val="136"/>
      </rPr>
      <t>風險保證金最低值（</t>
    </r>
    <r>
      <rPr>
        <sz val="10"/>
        <rFont val="Times New Roman"/>
        <family val="1"/>
      </rPr>
      <t>B</t>
    </r>
    <r>
      <rPr>
        <sz val="10"/>
        <rFont val="標楷體"/>
        <family val="4"/>
        <charset val="136"/>
      </rPr>
      <t>值）</t>
    </r>
    <phoneticPr fontId="3" type="noConversion"/>
  </si>
  <si>
    <r>
      <t>XIO</t>
    </r>
    <r>
      <rPr>
        <sz val="10"/>
        <rFont val="標楷體"/>
        <family val="4"/>
        <charset val="136"/>
      </rPr>
      <t>風險保證金（</t>
    </r>
    <r>
      <rPr>
        <sz val="10"/>
        <rFont val="Times New Roman"/>
        <family val="1"/>
      </rPr>
      <t>A</t>
    </r>
    <r>
      <rPr>
        <sz val="10"/>
        <rFont val="標楷體"/>
        <family val="4"/>
        <charset val="136"/>
      </rPr>
      <t>值）</t>
    </r>
    <phoneticPr fontId="3" type="noConversion"/>
  </si>
  <si>
    <r>
      <t>XIO</t>
    </r>
    <r>
      <rPr>
        <sz val="10"/>
        <rFont val="標楷體"/>
        <family val="4"/>
        <charset val="136"/>
      </rPr>
      <t>風險保證金最低值（</t>
    </r>
    <r>
      <rPr>
        <sz val="10"/>
        <rFont val="Times New Roman"/>
        <family val="1"/>
      </rPr>
      <t>B</t>
    </r>
    <r>
      <rPr>
        <sz val="10"/>
        <rFont val="標楷體"/>
        <family val="4"/>
        <charset val="136"/>
      </rPr>
      <t>值）</t>
    </r>
    <phoneticPr fontId="3" type="noConversion"/>
  </si>
  <si>
    <r>
      <t>GTO</t>
    </r>
    <r>
      <rPr>
        <sz val="10"/>
        <rFont val="標楷體"/>
        <family val="4"/>
        <charset val="136"/>
      </rPr>
      <t>風險保證金（</t>
    </r>
    <r>
      <rPr>
        <sz val="10"/>
        <rFont val="Times New Roman"/>
        <family val="1"/>
      </rPr>
      <t>A</t>
    </r>
    <r>
      <rPr>
        <sz val="10"/>
        <rFont val="標楷體"/>
        <family val="4"/>
        <charset val="136"/>
      </rPr>
      <t>值）</t>
    </r>
    <phoneticPr fontId="3" type="noConversion"/>
  </si>
  <si>
    <r>
      <t>GTO</t>
    </r>
    <r>
      <rPr>
        <sz val="10"/>
        <rFont val="標楷體"/>
        <family val="4"/>
        <charset val="136"/>
      </rPr>
      <t>風險保證金最低值（</t>
    </r>
    <r>
      <rPr>
        <sz val="10"/>
        <rFont val="Times New Roman"/>
        <family val="1"/>
      </rPr>
      <t>B</t>
    </r>
    <r>
      <rPr>
        <sz val="10"/>
        <rFont val="標楷體"/>
        <family val="4"/>
        <charset val="136"/>
      </rPr>
      <t>值）</t>
    </r>
    <phoneticPr fontId="3" type="noConversion"/>
  </si>
  <si>
    <r>
      <t>TXO</t>
    </r>
    <r>
      <rPr>
        <sz val="10"/>
        <rFont val="標楷體"/>
        <family val="4"/>
        <charset val="136"/>
      </rPr>
      <t>風險保證金（</t>
    </r>
    <r>
      <rPr>
        <sz val="10"/>
        <rFont val="Times New Roman"/>
        <family val="1"/>
      </rPr>
      <t>A</t>
    </r>
    <r>
      <rPr>
        <sz val="10"/>
        <rFont val="標楷體"/>
        <family val="4"/>
        <charset val="136"/>
      </rPr>
      <t>值）</t>
    </r>
    <phoneticPr fontId="3" type="noConversion"/>
  </si>
  <si>
    <r>
      <t>TXO</t>
    </r>
    <r>
      <rPr>
        <sz val="10"/>
        <rFont val="標楷體"/>
        <family val="4"/>
        <charset val="136"/>
      </rPr>
      <t>風險保證金最低值（</t>
    </r>
    <r>
      <rPr>
        <sz val="10"/>
        <rFont val="Times New Roman"/>
        <family val="1"/>
      </rPr>
      <t>B</t>
    </r>
    <r>
      <rPr>
        <sz val="10"/>
        <rFont val="標楷體"/>
        <family val="4"/>
        <charset val="136"/>
      </rPr>
      <t>值）</t>
    </r>
    <phoneticPr fontId="3" type="noConversion"/>
  </si>
  <si>
    <r>
      <t>TEO</t>
    </r>
    <r>
      <rPr>
        <sz val="10"/>
        <rFont val="標楷體"/>
        <family val="4"/>
        <charset val="136"/>
      </rPr>
      <t>風險保證金（</t>
    </r>
    <r>
      <rPr>
        <sz val="10"/>
        <rFont val="Times New Roman"/>
        <family val="1"/>
      </rPr>
      <t>A</t>
    </r>
    <r>
      <rPr>
        <sz val="10"/>
        <rFont val="標楷體"/>
        <family val="4"/>
        <charset val="136"/>
      </rPr>
      <t>值）</t>
    </r>
    <phoneticPr fontId="3" type="noConversion"/>
  </si>
  <si>
    <r>
      <t>TEO</t>
    </r>
    <r>
      <rPr>
        <sz val="10"/>
        <rFont val="標楷體"/>
        <family val="4"/>
        <charset val="136"/>
      </rPr>
      <t>風險保證金最低值（</t>
    </r>
    <r>
      <rPr>
        <sz val="10"/>
        <rFont val="Times New Roman"/>
        <family val="1"/>
      </rPr>
      <t>B</t>
    </r>
    <r>
      <rPr>
        <sz val="10"/>
        <rFont val="標楷體"/>
        <family val="4"/>
        <charset val="136"/>
      </rPr>
      <t>值）</t>
    </r>
    <phoneticPr fontId="3" type="noConversion"/>
  </si>
  <si>
    <r>
      <t>TFO</t>
    </r>
    <r>
      <rPr>
        <sz val="10"/>
        <rFont val="標楷體"/>
        <family val="4"/>
        <charset val="136"/>
      </rPr>
      <t>風險保證金（</t>
    </r>
    <r>
      <rPr>
        <sz val="10"/>
        <rFont val="Times New Roman"/>
        <family val="1"/>
      </rPr>
      <t>A</t>
    </r>
    <r>
      <rPr>
        <sz val="10"/>
        <rFont val="標楷體"/>
        <family val="4"/>
        <charset val="136"/>
      </rPr>
      <t>值）</t>
    </r>
    <phoneticPr fontId="3" type="noConversion"/>
  </si>
  <si>
    <r>
      <t>TFO</t>
    </r>
    <r>
      <rPr>
        <sz val="10"/>
        <rFont val="標楷體"/>
        <family val="4"/>
        <charset val="136"/>
      </rPr>
      <t>風險保證金最低值（</t>
    </r>
    <r>
      <rPr>
        <sz val="10"/>
        <rFont val="Times New Roman"/>
        <family val="1"/>
      </rPr>
      <t>B</t>
    </r>
    <r>
      <rPr>
        <sz val="10"/>
        <rFont val="標楷體"/>
        <family val="4"/>
        <charset val="136"/>
      </rPr>
      <t>值）</t>
    </r>
    <phoneticPr fontId="3" type="noConversion"/>
  </si>
  <si>
    <r>
      <t>XIO</t>
    </r>
    <r>
      <rPr>
        <sz val="10"/>
        <rFont val="標楷體"/>
        <family val="4"/>
        <charset val="136"/>
      </rPr>
      <t>風險保證金（</t>
    </r>
    <r>
      <rPr>
        <sz val="10"/>
        <rFont val="Times New Roman"/>
        <family val="1"/>
      </rPr>
      <t>A</t>
    </r>
    <r>
      <rPr>
        <sz val="10"/>
        <rFont val="標楷體"/>
        <family val="4"/>
        <charset val="136"/>
      </rPr>
      <t>值）</t>
    </r>
    <phoneticPr fontId="3" type="noConversion"/>
  </si>
  <si>
    <r>
      <t>XIO</t>
    </r>
    <r>
      <rPr>
        <sz val="10"/>
        <rFont val="標楷體"/>
        <family val="4"/>
        <charset val="136"/>
      </rPr>
      <t>風險保證金最低值（</t>
    </r>
    <r>
      <rPr>
        <sz val="10"/>
        <rFont val="Times New Roman"/>
        <family val="1"/>
      </rPr>
      <t>B</t>
    </r>
    <r>
      <rPr>
        <sz val="10"/>
        <rFont val="標楷體"/>
        <family val="4"/>
        <charset val="136"/>
      </rPr>
      <t>值）</t>
    </r>
    <phoneticPr fontId="3" type="noConversion"/>
  </si>
  <si>
    <r>
      <t>GTO</t>
    </r>
    <r>
      <rPr>
        <sz val="10"/>
        <rFont val="標楷體"/>
        <family val="4"/>
        <charset val="136"/>
      </rPr>
      <t>風險保證金（</t>
    </r>
    <r>
      <rPr>
        <sz val="10"/>
        <rFont val="Times New Roman"/>
        <family val="1"/>
      </rPr>
      <t>A</t>
    </r>
    <r>
      <rPr>
        <sz val="10"/>
        <rFont val="標楷體"/>
        <family val="4"/>
        <charset val="136"/>
      </rPr>
      <t>值）</t>
    </r>
    <phoneticPr fontId="3" type="noConversion"/>
  </si>
  <si>
    <r>
      <t>GTO</t>
    </r>
    <r>
      <rPr>
        <sz val="10"/>
        <rFont val="標楷體"/>
        <family val="4"/>
        <charset val="136"/>
      </rPr>
      <t>風險保證金最低值（</t>
    </r>
    <r>
      <rPr>
        <sz val="10"/>
        <rFont val="Times New Roman"/>
        <family val="1"/>
      </rPr>
      <t>B</t>
    </r>
    <r>
      <rPr>
        <sz val="10"/>
        <rFont val="標楷體"/>
        <family val="4"/>
        <charset val="136"/>
      </rPr>
      <t>值）</t>
    </r>
    <phoneticPr fontId="3" type="noConversion"/>
  </si>
  <si>
    <t>□TXO     □TEO     □TFO     □XIO     □GTO</t>
    <phoneticPr fontId="3" type="noConversion"/>
  </si>
  <si>
    <t>UDF</t>
    <phoneticPr fontId="3" type="noConversion"/>
  </si>
  <si>
    <t>SPF</t>
    <phoneticPr fontId="3" type="noConversion"/>
  </si>
  <si>
    <t xml:space="preserve"> </t>
    <phoneticPr fontId="3" type="noConversion"/>
  </si>
  <si>
    <r>
      <t>資料日期：</t>
    </r>
    <r>
      <rPr>
        <sz val="14"/>
        <color indexed="8"/>
        <rFont val="Times New Roman"/>
        <family val="1"/>
      </rPr>
      <t>2011</t>
    </r>
    <r>
      <rPr>
        <sz val="14"/>
        <color indexed="8"/>
        <rFont val="細明體"/>
        <family val="3"/>
        <charset val="136"/>
      </rPr>
      <t>年</t>
    </r>
    <r>
      <rPr>
        <sz val="14"/>
        <color indexed="8"/>
        <rFont val="Times New Roman"/>
        <family val="1"/>
      </rPr>
      <t>2</t>
    </r>
    <r>
      <rPr>
        <sz val="14"/>
        <color indexed="8"/>
        <rFont val="細明體"/>
        <family val="3"/>
        <charset val="136"/>
      </rPr>
      <t>月</t>
    </r>
    <r>
      <rPr>
        <sz val="14"/>
        <color indexed="8"/>
        <rFont val="Times New Roman"/>
        <family val="1"/>
      </rPr>
      <t>22</t>
    </r>
    <r>
      <rPr>
        <sz val="14"/>
        <color indexed="8"/>
        <rFont val="細明體"/>
        <family val="3"/>
        <charset val="136"/>
      </rPr>
      <t>日</t>
    </r>
    <phoneticPr fontId="3" type="noConversion"/>
  </si>
  <si>
    <r>
      <t>摩台指</t>
    </r>
    <r>
      <rPr>
        <sz val="14"/>
        <color indexed="8"/>
        <rFont val="Times New Roman"/>
        <family val="1"/>
      </rPr>
      <t>(SGX)</t>
    </r>
    <phoneticPr fontId="3" type="noConversion"/>
  </si>
  <si>
    <r>
      <t>近月份期貨價格之百元報價</t>
    </r>
    <r>
      <rPr>
        <sz val="14"/>
        <color indexed="8"/>
        <rFont val="Times New Roman"/>
        <family val="1"/>
      </rPr>
      <t>A</t>
    </r>
    <phoneticPr fontId="9" type="noConversion"/>
  </si>
  <si>
    <r>
      <t>適用風險價格係數</t>
    </r>
    <r>
      <rPr>
        <sz val="14"/>
        <color indexed="8"/>
        <rFont val="Times New Roman"/>
        <family val="1"/>
      </rPr>
      <t>C</t>
    </r>
    <phoneticPr fontId="9" type="noConversion"/>
  </si>
  <si>
    <r>
      <t xml:space="preserve">      </t>
    </r>
    <r>
      <rPr>
        <sz val="14"/>
        <color indexed="8"/>
        <rFont val="標楷體"/>
        <family val="4"/>
        <charset val="136"/>
      </rPr>
      <t>經　辦：</t>
    </r>
    <r>
      <rPr>
        <sz val="14"/>
        <color indexed="8"/>
        <rFont val="Times New Roman"/>
        <family val="1"/>
      </rPr>
      <t xml:space="preserve">______________                      </t>
    </r>
    <r>
      <rPr>
        <sz val="14"/>
        <color indexed="8"/>
        <rFont val="標楷體"/>
        <family val="4"/>
        <charset val="136"/>
      </rPr>
      <t>覆核：</t>
    </r>
    <r>
      <rPr>
        <sz val="14"/>
        <color indexed="8"/>
        <rFont val="Times New Roman"/>
        <family val="1"/>
      </rPr>
      <t xml:space="preserve">______________                         </t>
    </r>
    <r>
      <rPr>
        <sz val="14"/>
        <color indexed="8"/>
        <rFont val="標楷體"/>
        <family val="4"/>
        <charset val="136"/>
      </rPr>
      <t>經理：</t>
    </r>
    <r>
      <rPr>
        <sz val="14"/>
        <color indexed="8"/>
        <rFont val="Times New Roman"/>
        <family val="1"/>
      </rPr>
      <t>______________</t>
    </r>
    <r>
      <rPr>
        <sz val="14"/>
        <color indexed="8"/>
        <rFont val="標楷體"/>
        <family val="4"/>
        <charset val="136"/>
      </rPr>
      <t>　　　</t>
    </r>
    <r>
      <rPr>
        <sz val="14"/>
        <color indexed="8"/>
        <rFont val="Times New Roman"/>
        <family val="1"/>
      </rPr>
      <t xml:space="preserve">                          </t>
    </r>
    <r>
      <rPr>
        <sz val="14"/>
        <color indexed="8"/>
        <rFont val="標楷體"/>
        <family val="4"/>
        <charset val="136"/>
      </rPr>
      <t>　</t>
    </r>
    <phoneticPr fontId="9" type="noConversion"/>
  </si>
  <si>
    <t>UNF</t>
    <phoneticPr fontId="3" type="noConversion"/>
  </si>
  <si>
    <t>BRF</t>
    <phoneticPr fontId="3" type="noConversion"/>
  </si>
  <si>
    <r>
      <t>註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：</t>
    </r>
    <r>
      <rPr>
        <sz val="12"/>
        <rFont val="Times New Roman"/>
        <family val="1"/>
      </rPr>
      <t>TX</t>
    </r>
    <r>
      <rPr>
        <sz val="12"/>
        <rFont val="標楷體"/>
        <family val="4"/>
        <charset val="136"/>
      </rPr>
      <t>、</t>
    </r>
    <r>
      <rPr>
        <sz val="12"/>
        <rFont val="Times New Roman"/>
        <family val="1"/>
      </rPr>
      <t>TE</t>
    </r>
    <r>
      <rPr>
        <sz val="12"/>
        <rFont val="標楷體"/>
        <family val="4"/>
        <charset val="136"/>
      </rPr>
      <t>、</t>
    </r>
    <r>
      <rPr>
        <sz val="12"/>
        <rFont val="Times New Roman"/>
        <family val="1"/>
      </rPr>
      <t>TF</t>
    </r>
    <r>
      <rPr>
        <sz val="12"/>
        <rFont val="標楷體"/>
        <family val="4"/>
        <charset val="136"/>
      </rPr>
      <t>、</t>
    </r>
    <r>
      <rPr>
        <sz val="12"/>
        <rFont val="Times New Roman"/>
        <family val="1"/>
      </rPr>
      <t>T5F</t>
    </r>
    <r>
      <rPr>
        <sz val="12"/>
        <rFont val="標楷體"/>
        <family val="4"/>
        <charset val="136"/>
      </rPr>
      <t>、</t>
    </r>
    <r>
      <rPr>
        <sz val="12"/>
        <rFont val="Times New Roman"/>
        <family val="1"/>
      </rPr>
      <t>XIF</t>
    </r>
    <r>
      <rPr>
        <sz val="12"/>
        <rFont val="標楷體"/>
        <family val="4"/>
        <charset val="136"/>
      </rPr>
      <t>、</t>
    </r>
    <r>
      <rPr>
        <sz val="12"/>
        <rFont val="Times New Roman"/>
        <family val="1"/>
      </rPr>
      <t>GTF</t>
    </r>
    <r>
      <rPr>
        <sz val="12"/>
        <rFont val="標楷體"/>
        <family val="4"/>
        <charset val="136"/>
      </rPr>
      <t>指數當日最大漲跌幅為</t>
    </r>
    <r>
      <rPr>
        <sz val="12"/>
        <rFont val="Times New Roman"/>
        <family val="1"/>
      </rPr>
      <t>10%</t>
    </r>
    <r>
      <rPr>
        <sz val="12"/>
        <rFont val="標楷體"/>
        <family val="4"/>
        <charset val="136"/>
      </rPr>
      <t>；</t>
    </r>
    <r>
      <rPr>
        <sz val="12"/>
        <rFont val="Times New Roman"/>
        <family val="1"/>
      </rPr>
      <t>GBF</t>
    </r>
    <r>
      <rPr>
        <sz val="12"/>
        <rFont val="標楷體"/>
        <family val="4"/>
        <charset val="136"/>
      </rPr>
      <t>以前一交易日結算價上下各新臺幣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>元為限；</t>
    </r>
    <phoneticPr fontId="3" type="noConversion"/>
  </si>
  <si>
    <r>
      <t>註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：</t>
    </r>
    <r>
      <rPr>
        <sz val="12"/>
        <rFont val="Times New Roman"/>
        <family val="1"/>
      </rPr>
      <t>MTX</t>
    </r>
    <r>
      <rPr>
        <sz val="12"/>
        <rFont val="標楷體"/>
        <family val="4"/>
        <charset val="136"/>
      </rPr>
      <t>之保證金金額為</t>
    </r>
    <r>
      <rPr>
        <sz val="12"/>
        <rFont val="Times New Roman"/>
        <family val="1"/>
      </rPr>
      <t>TX</t>
    </r>
    <r>
      <rPr>
        <sz val="12"/>
        <rFont val="標楷體"/>
        <family val="4"/>
        <charset val="136"/>
      </rPr>
      <t>之四分之一，並進位至千元。</t>
    </r>
    <phoneticPr fontId="3" type="noConversion"/>
  </si>
  <si>
    <r>
      <t>註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>：保證金單位</t>
    </r>
    <r>
      <rPr>
        <sz val="12"/>
        <rFont val="Times New Roman"/>
        <family val="1"/>
      </rPr>
      <t>TX</t>
    </r>
    <r>
      <rPr>
        <sz val="12"/>
        <rFont val="標楷體"/>
        <family val="4"/>
        <charset val="136"/>
      </rPr>
      <t>、</t>
    </r>
    <r>
      <rPr>
        <sz val="12"/>
        <rFont val="Times New Roman"/>
        <family val="1"/>
      </rPr>
      <t>TE</t>
    </r>
    <r>
      <rPr>
        <sz val="12"/>
        <rFont val="標楷體"/>
        <family val="4"/>
        <charset val="136"/>
      </rPr>
      <t>、</t>
    </r>
    <r>
      <rPr>
        <sz val="12"/>
        <rFont val="Times New Roman"/>
        <family val="1"/>
      </rPr>
      <t>TF</t>
    </r>
    <r>
      <rPr>
        <sz val="12"/>
        <rFont val="標楷體"/>
        <family val="4"/>
        <charset val="136"/>
      </rPr>
      <t>、</t>
    </r>
    <r>
      <rPr>
        <sz val="12"/>
        <rFont val="Times New Roman"/>
        <family val="1"/>
      </rPr>
      <t>T5F</t>
    </r>
    <r>
      <rPr>
        <sz val="12"/>
        <rFont val="標楷體"/>
        <family val="4"/>
        <charset val="136"/>
      </rPr>
      <t>、</t>
    </r>
    <r>
      <rPr>
        <sz val="12"/>
        <rFont val="Times New Roman"/>
        <family val="1"/>
      </rPr>
      <t>GBF</t>
    </r>
    <r>
      <rPr>
        <sz val="12"/>
        <rFont val="標楷體"/>
        <family val="4"/>
        <charset val="136"/>
      </rPr>
      <t>、</t>
    </r>
    <r>
      <rPr>
        <sz val="12"/>
        <rFont val="Times New Roman"/>
        <family val="1"/>
      </rPr>
      <t>XIF</t>
    </r>
    <r>
      <rPr>
        <sz val="12"/>
        <rFont val="標楷體"/>
        <family val="4"/>
        <charset val="136"/>
      </rPr>
      <t>、</t>
    </r>
    <r>
      <rPr>
        <sz val="12"/>
        <rFont val="Times New Roman"/>
        <family val="1"/>
      </rPr>
      <t>GTF</t>
    </r>
    <r>
      <rPr>
        <sz val="12"/>
        <rFont val="新細明體"/>
        <family val="1"/>
        <charset val="136"/>
      </rPr>
      <t>、</t>
    </r>
    <r>
      <rPr>
        <sz val="12"/>
        <rFont val="Times New Roman"/>
        <family val="1"/>
      </rPr>
      <t>UDF</t>
    </r>
    <r>
      <rPr>
        <sz val="12"/>
        <rFont val="新細明體"/>
        <family val="1"/>
        <charset val="136"/>
      </rPr>
      <t>、</t>
    </r>
    <r>
      <rPr>
        <sz val="12"/>
        <rFont val="Times New Roman"/>
        <family val="1"/>
      </rPr>
      <t>SPF</t>
    </r>
    <r>
      <rPr>
        <sz val="12"/>
        <rFont val="新細明體"/>
        <family val="1"/>
        <charset val="136"/>
      </rPr>
      <t>、</t>
    </r>
    <r>
      <rPr>
        <sz val="12"/>
        <rFont val="Times New Roman"/>
        <family val="1"/>
      </rPr>
      <t>BRF</t>
    </r>
    <r>
      <rPr>
        <sz val="12"/>
        <rFont val="標楷體"/>
        <family val="4"/>
        <charset val="136"/>
      </rPr>
      <t>為新臺幣元；摩台指</t>
    </r>
    <r>
      <rPr>
        <sz val="12"/>
        <rFont val="Times New Roman"/>
        <family val="1"/>
      </rPr>
      <t>(SGX)</t>
    </r>
    <r>
      <rPr>
        <sz val="12"/>
        <rFont val="標楷體"/>
        <family val="4"/>
        <charset val="136"/>
      </rPr>
      <t>為美元。</t>
    </r>
    <phoneticPr fontId="2" type="noConversion"/>
  </si>
  <si>
    <t xml:space="preserve">     UDF、SPF、BRF當日最大漲跌幅為20%，BRF最後交易截止時間之盤後交易時段最大漲跌幅為30%。</t>
    <phoneticPr fontId="3" type="noConversion"/>
  </si>
  <si>
    <r>
      <rPr>
        <sz val="14"/>
        <color theme="1"/>
        <rFont val="標楷體"/>
        <family val="4"/>
        <charset val="136"/>
      </rPr>
      <t>結算保證金</t>
    </r>
    <phoneticPr fontId="43" type="noConversion"/>
  </si>
  <si>
    <r>
      <rPr>
        <sz val="14"/>
        <color theme="1"/>
        <rFont val="標楷體"/>
        <family val="4"/>
        <charset val="136"/>
      </rPr>
      <t>原始保證金</t>
    </r>
    <phoneticPr fontId="43" type="noConversion"/>
  </si>
  <si>
    <r>
      <rPr>
        <sz val="14"/>
        <color theme="1"/>
        <rFont val="標楷體"/>
        <family val="4"/>
        <charset val="136"/>
      </rPr>
      <t>每點</t>
    </r>
    <r>
      <rPr>
        <sz val="14"/>
        <color indexed="8"/>
        <rFont val="標楷體"/>
        <family val="4"/>
        <charset val="136"/>
      </rPr>
      <t>價值</t>
    </r>
    <phoneticPr fontId="3" type="noConversion"/>
  </si>
  <si>
    <r>
      <rPr>
        <sz val="14"/>
        <color theme="1"/>
        <rFont val="標楷體"/>
        <family val="4"/>
        <charset val="136"/>
      </rPr>
      <t>現行收取結算保證金</t>
    </r>
    <phoneticPr fontId="3" type="noConversion"/>
  </si>
  <si>
    <r>
      <t>SMA</t>
    </r>
    <r>
      <rPr>
        <sz val="14"/>
        <color theme="1"/>
        <rFont val="標楷體"/>
        <family val="4"/>
        <charset val="136"/>
      </rPr>
      <t>實際風險價格係數</t>
    </r>
    <phoneticPr fontId="1" type="noConversion"/>
  </si>
  <si>
    <r>
      <t>SMA</t>
    </r>
    <r>
      <rPr>
        <sz val="14"/>
        <color theme="1"/>
        <rFont val="標楷體"/>
        <family val="4"/>
        <charset val="136"/>
      </rPr>
      <t>適用風險價格係數</t>
    </r>
    <phoneticPr fontId="3" type="noConversion"/>
  </si>
  <si>
    <r>
      <t>SMA</t>
    </r>
    <r>
      <rPr>
        <sz val="14"/>
        <color theme="1"/>
        <rFont val="標楷體"/>
        <family val="4"/>
        <charset val="136"/>
      </rPr>
      <t>本日結算保證金</t>
    </r>
    <phoneticPr fontId="3" type="noConversion"/>
  </si>
  <si>
    <r>
      <t>EWMA</t>
    </r>
    <r>
      <rPr>
        <sz val="14"/>
        <color theme="1"/>
        <rFont val="標楷體"/>
        <family val="4"/>
        <charset val="136"/>
      </rPr>
      <t>實際風險價格係數</t>
    </r>
    <phoneticPr fontId="1" type="noConversion"/>
  </si>
  <si>
    <r>
      <t>EWMA</t>
    </r>
    <r>
      <rPr>
        <sz val="14"/>
        <color theme="1"/>
        <rFont val="標楷體"/>
        <family val="4"/>
        <charset val="136"/>
      </rPr>
      <t>適用風險價格係數</t>
    </r>
    <phoneticPr fontId="3" type="noConversion"/>
  </si>
  <si>
    <r>
      <t>EWMA</t>
    </r>
    <r>
      <rPr>
        <sz val="14"/>
        <color theme="1"/>
        <rFont val="標楷體"/>
        <family val="4"/>
        <charset val="136"/>
      </rPr>
      <t>本日結算保證金</t>
    </r>
    <r>
      <rPr>
        <sz val="14"/>
        <color theme="1"/>
        <rFont val="Calibri"/>
        <family val="2"/>
      </rPr>
      <t xml:space="preserve"> </t>
    </r>
    <phoneticPr fontId="3" type="noConversion"/>
  </si>
  <si>
    <r>
      <t>MaxVol</t>
    </r>
    <r>
      <rPr>
        <sz val="14"/>
        <color theme="1"/>
        <rFont val="標楷體"/>
        <family val="4"/>
        <charset val="136"/>
      </rPr>
      <t>實際風險價格係數</t>
    </r>
    <phoneticPr fontId="1" type="noConversion"/>
  </si>
  <si>
    <r>
      <t>MaxVol</t>
    </r>
    <r>
      <rPr>
        <sz val="14"/>
        <color theme="1"/>
        <rFont val="標楷體"/>
        <family val="4"/>
        <charset val="136"/>
      </rPr>
      <t>適用風險價格係數</t>
    </r>
    <phoneticPr fontId="3" type="noConversion"/>
  </si>
  <si>
    <r>
      <t>MaxVol</t>
    </r>
    <r>
      <rPr>
        <sz val="14"/>
        <color theme="1"/>
        <rFont val="標楷體"/>
        <family val="4"/>
        <charset val="136"/>
      </rPr>
      <t>本日結算保證金</t>
    </r>
    <phoneticPr fontId="3" type="noConversion"/>
  </si>
  <si>
    <r>
      <rPr>
        <sz val="14"/>
        <color theme="1"/>
        <rFont val="標楷體"/>
        <family val="4"/>
        <charset val="136"/>
      </rPr>
      <t>現行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</si>
  <si>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</si>
  <si>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</si>
  <si>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</si>
  <si>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r>
      <rPr>
        <sz val="14"/>
        <color theme="1"/>
        <rFont val="標楷體"/>
        <family val="4"/>
        <charset val="136"/>
      </rPr>
      <t>變動比率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</si>
  <si>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r>
      <rPr>
        <sz val="14"/>
        <color theme="1"/>
        <rFont val="標楷體"/>
        <family val="4"/>
        <charset val="136"/>
      </rPr>
      <t>變動比率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</si>
  <si>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r>
      <rPr>
        <sz val="14"/>
        <color theme="1"/>
        <rFont val="標楷體"/>
        <family val="4"/>
        <charset val="136"/>
      </rPr>
      <t>變動比率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</si>
  <si>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r>
      <rPr>
        <sz val="14"/>
        <color theme="1"/>
        <rFont val="標楷體"/>
        <family val="4"/>
        <charset val="136"/>
      </rPr>
      <t>原保占比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</si>
  <si>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r>
      <rPr>
        <sz val="14"/>
        <color theme="1"/>
        <rFont val="標楷體"/>
        <family val="4"/>
        <charset val="136"/>
      </rPr>
      <t>原保占比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</si>
  <si>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r>
      <rPr>
        <sz val="14"/>
        <color theme="1"/>
        <rFont val="標楷體"/>
        <family val="4"/>
        <charset val="136"/>
      </rPr>
      <t>原保占比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</si>
  <si>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r>
      <rPr>
        <sz val="14"/>
        <color theme="1"/>
        <rFont val="標楷體"/>
        <family val="4"/>
        <charset val="136"/>
      </rPr>
      <t>原保占比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</si>
  <si>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r>
      <rPr>
        <sz val="14"/>
        <color theme="1"/>
        <rFont val="標楷體"/>
        <family val="4"/>
        <charset val="136"/>
      </rPr>
      <t>原保占比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</si>
  <si>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r>
      <rPr>
        <sz val="14"/>
        <color theme="1"/>
        <rFont val="標楷體"/>
        <family val="4"/>
        <charset val="136"/>
      </rPr>
      <t>原保占比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</si>
  <si>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r>
      <rPr>
        <sz val="14"/>
        <color theme="1"/>
        <rFont val="標楷體"/>
        <family val="4"/>
        <charset val="136"/>
      </rPr>
      <t>變動比率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</si>
  <si>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r>
      <rPr>
        <sz val="14"/>
        <color theme="1"/>
        <rFont val="標楷體"/>
        <family val="4"/>
        <charset val="136"/>
      </rPr>
      <t>變動比率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</si>
  <si>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r>
      <rPr>
        <sz val="14"/>
        <color theme="1"/>
        <rFont val="標楷體"/>
        <family val="4"/>
        <charset val="136"/>
      </rPr>
      <t>變動比率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</si>
  <si>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</si>
  <si>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</si>
  <si>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phoneticPr fontId="43" type="noConversion"/>
  </si>
  <si>
    <r>
      <rPr>
        <sz val="14"/>
        <color theme="1"/>
        <rFont val="標楷體"/>
        <family val="4"/>
        <charset val="136"/>
      </rPr>
      <t>現行</t>
    </r>
    <phoneticPr fontId="43" type="noConversion"/>
  </si>
  <si>
    <r>
      <t>MaxVol</t>
    </r>
    <r>
      <rPr>
        <sz val="14"/>
        <color theme="1"/>
        <rFont val="標楷體"/>
        <family val="4"/>
        <charset val="136"/>
      </rPr>
      <t>本日結算保證金</t>
    </r>
    <phoneticPr fontId="3" type="noConversion"/>
  </si>
  <si>
    <r>
      <t>MaxVol</t>
    </r>
    <r>
      <rPr>
        <sz val="14"/>
        <color theme="1"/>
        <rFont val="標楷體"/>
        <family val="4"/>
        <charset val="136"/>
      </rPr>
      <t>適用風險價格係數</t>
    </r>
    <phoneticPr fontId="3" type="noConversion"/>
  </si>
  <si>
    <r>
      <t>MaxVol</t>
    </r>
    <r>
      <rPr>
        <sz val="14"/>
        <color theme="1"/>
        <rFont val="標楷體"/>
        <family val="4"/>
        <charset val="136"/>
      </rPr>
      <t>實際風險價格係數</t>
    </r>
    <phoneticPr fontId="1" type="noConversion"/>
  </si>
  <si>
    <r>
      <t>EWMA</t>
    </r>
    <r>
      <rPr>
        <sz val="14"/>
        <color theme="1"/>
        <rFont val="標楷體"/>
        <family val="4"/>
        <charset val="136"/>
      </rPr>
      <t>本日結算保證金</t>
    </r>
    <r>
      <rPr>
        <sz val="14"/>
        <color theme="1"/>
        <rFont val="Calibri"/>
        <family val="2"/>
      </rPr>
      <t xml:space="preserve"> </t>
    </r>
    <phoneticPr fontId="3" type="noConversion"/>
  </si>
  <si>
    <r>
      <t>EWMA</t>
    </r>
    <r>
      <rPr>
        <sz val="14"/>
        <color theme="1"/>
        <rFont val="標楷體"/>
        <family val="4"/>
        <charset val="136"/>
      </rPr>
      <t>適用風險價格係數</t>
    </r>
    <phoneticPr fontId="3" type="noConversion"/>
  </si>
  <si>
    <r>
      <t>EWMA</t>
    </r>
    <r>
      <rPr>
        <sz val="14"/>
        <color theme="1"/>
        <rFont val="標楷體"/>
        <family val="4"/>
        <charset val="136"/>
      </rPr>
      <t>實際風險價格係數</t>
    </r>
    <phoneticPr fontId="1" type="noConversion"/>
  </si>
  <si>
    <r>
      <t>SMA</t>
    </r>
    <r>
      <rPr>
        <sz val="14"/>
        <color theme="1"/>
        <rFont val="標楷體"/>
        <family val="4"/>
        <charset val="136"/>
      </rPr>
      <t>本日結算保證金</t>
    </r>
    <phoneticPr fontId="3" type="noConversion"/>
  </si>
  <si>
    <r>
      <t>SMA</t>
    </r>
    <r>
      <rPr>
        <sz val="14"/>
        <color theme="1"/>
        <rFont val="標楷體"/>
        <family val="4"/>
        <charset val="136"/>
      </rPr>
      <t>適用風險價格係數</t>
    </r>
    <phoneticPr fontId="3" type="noConversion"/>
  </si>
  <si>
    <r>
      <t>SMA</t>
    </r>
    <r>
      <rPr>
        <sz val="14"/>
        <color theme="1"/>
        <rFont val="標楷體"/>
        <family val="4"/>
        <charset val="136"/>
      </rPr>
      <t>實際風險價格係數</t>
    </r>
    <phoneticPr fontId="1" type="noConversion"/>
  </si>
  <si>
    <r>
      <rPr>
        <sz val="14"/>
        <color theme="1"/>
        <rFont val="標楷體"/>
        <family val="4"/>
        <charset val="136"/>
      </rPr>
      <t>現行收取結算保證金</t>
    </r>
    <phoneticPr fontId="3" type="noConversion"/>
  </si>
  <si>
    <r>
      <rPr>
        <sz val="14"/>
        <color theme="1"/>
        <rFont val="標楷體"/>
        <family val="4"/>
        <charset val="136"/>
      </rPr>
      <t>每點</t>
    </r>
    <r>
      <rPr>
        <sz val="14"/>
        <color indexed="8"/>
        <rFont val="標楷體"/>
        <family val="4"/>
        <charset val="136"/>
      </rPr>
      <t>價值</t>
    </r>
    <phoneticPr fontId="3" type="noConversion"/>
  </si>
  <si>
    <t>原始保證金A值</t>
    <phoneticPr fontId="43" type="noConversion"/>
  </si>
  <si>
    <t>結算保證金A值</t>
    <phoneticPr fontId="43" type="noConversion"/>
  </si>
  <si>
    <t>近月份現貨指數/期貨價格</t>
    <phoneticPr fontId="3" type="noConversion"/>
  </si>
  <si>
    <t>近月份期貨契約價格</t>
    <phoneticPr fontId="3" type="noConversion"/>
  </si>
  <si>
    <t>商品代號</t>
    <phoneticPr fontId="43" type="noConversion"/>
  </si>
  <si>
    <t>中文簡稱</t>
    <phoneticPr fontId="43" type="noConversion"/>
  </si>
  <si>
    <t>達調整標準者以網底顯示。</t>
    <phoneticPr fontId="43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</si>
  <si>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SMA</t>
    </r>
    <r>
      <rPr>
        <sz val="14"/>
        <color rgb="FFFF0000"/>
        <rFont val="標楷體"/>
        <family val="4"/>
        <charset val="136"/>
      </rPr>
      <t>變動比率</t>
    </r>
    <phoneticPr fontId="43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</si>
  <si>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EWMA</t>
    </r>
    <r>
      <rPr>
        <sz val="14"/>
        <color rgb="FFFF0000"/>
        <rFont val="標楷體"/>
        <family val="4"/>
        <charset val="136"/>
      </rPr>
      <t>變動比率</t>
    </r>
    <phoneticPr fontId="43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</si>
  <si>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MaxVol</t>
    </r>
    <r>
      <rPr>
        <sz val="14"/>
        <color rgb="FFFF0000"/>
        <rFont val="標楷體"/>
        <family val="4"/>
        <charset val="136"/>
      </rPr>
      <t>變動比率</t>
    </r>
    <phoneticPr fontId="43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</si>
  <si>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SMA</t>
    </r>
    <r>
      <rPr>
        <sz val="14"/>
        <color rgb="FFFF0000"/>
        <rFont val="標楷體"/>
        <family val="4"/>
        <charset val="136"/>
      </rPr>
      <t>變動比率</t>
    </r>
    <phoneticPr fontId="43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</si>
  <si>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EWMA</t>
    </r>
    <r>
      <rPr>
        <sz val="14"/>
        <color rgb="FFFF0000"/>
        <rFont val="標楷體"/>
        <family val="4"/>
        <charset val="136"/>
      </rPr>
      <t>變動比率</t>
    </r>
    <phoneticPr fontId="43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</si>
  <si>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MaxVol</t>
    </r>
    <r>
      <rPr>
        <sz val="14"/>
        <color rgb="FFFF0000"/>
        <rFont val="標楷體"/>
        <family val="4"/>
        <charset val="136"/>
      </rPr>
      <t>變動比率</t>
    </r>
    <phoneticPr fontId="43" type="noConversion"/>
  </si>
  <si>
    <r>
      <t>SMA</t>
    </r>
    <r>
      <rPr>
        <sz val="14"/>
        <color rgb="FFFF0000"/>
        <rFont val="標楷體"/>
        <family val="4"/>
        <charset val="136"/>
      </rPr>
      <t>變動幅度</t>
    </r>
    <phoneticPr fontId="3" type="noConversion"/>
  </si>
  <si>
    <r>
      <t>EWMA</t>
    </r>
    <r>
      <rPr>
        <sz val="14"/>
        <color rgb="FFFF0000"/>
        <rFont val="標楷體"/>
        <family val="4"/>
        <charset val="136"/>
      </rPr>
      <t>變動幅度</t>
    </r>
    <phoneticPr fontId="3" type="noConversion"/>
  </si>
  <si>
    <r>
      <rPr>
        <sz val="14"/>
        <color rgb="FFFF0000"/>
        <rFont val="標楷體"/>
        <family val="4"/>
        <charset val="136"/>
      </rPr>
      <t>變動幅度</t>
    </r>
    <phoneticPr fontId="3" type="noConversion"/>
  </si>
  <si>
    <r>
      <t>SMA</t>
    </r>
    <r>
      <rPr>
        <sz val="14"/>
        <color rgb="FFFF0000"/>
        <rFont val="標楷體"/>
        <family val="4"/>
        <charset val="136"/>
      </rPr>
      <t>變動幅度</t>
    </r>
    <phoneticPr fontId="3" type="noConversion"/>
  </si>
  <si>
    <t>是否達調整標準</t>
    <phoneticPr fontId="3" type="noConversion"/>
  </si>
  <si>
    <t>是否達調整標準</t>
    <phoneticPr fontId="3" type="noConversion"/>
  </si>
  <si>
    <t>最小風險價格係數</t>
    <phoneticPr fontId="4" type="noConversion"/>
  </si>
  <si>
    <r>
      <rPr>
        <sz val="12"/>
        <rFont val="標楷體"/>
        <family val="4"/>
        <charset val="136"/>
      </rPr>
      <t>結算保證金</t>
    </r>
    <r>
      <rPr>
        <sz val="12"/>
        <rFont val="Times New Roman"/>
        <family val="1"/>
      </rPr>
      <t>D               =α(β)×A×B×C</t>
    </r>
    <phoneticPr fontId="3" type="noConversion"/>
  </si>
  <si>
    <r>
      <rPr>
        <sz val="12"/>
        <rFont val="標楷體"/>
        <family val="4"/>
        <charset val="136"/>
      </rPr>
      <t>最小風險價格係數</t>
    </r>
    <r>
      <rPr>
        <sz val="12"/>
        <rFont val="Times New Roman"/>
        <family val="1"/>
      </rPr>
      <t/>
    </r>
    <phoneticPr fontId="3" type="noConversion"/>
  </si>
  <si>
    <r>
      <rPr>
        <sz val="10"/>
        <color indexed="10"/>
        <rFont val="細明體"/>
        <family val="3"/>
        <charset val="136"/>
      </rPr>
      <t>資料日期：</t>
    </r>
    <r>
      <rPr>
        <sz val="10"/>
        <color indexed="10"/>
        <rFont val="Times New Roman"/>
        <family val="1"/>
      </rPr>
      <t>2011</t>
    </r>
    <r>
      <rPr>
        <sz val="10"/>
        <color indexed="10"/>
        <rFont val="細明體"/>
        <family val="3"/>
        <charset val="136"/>
      </rPr>
      <t>年</t>
    </r>
    <r>
      <rPr>
        <sz val="10"/>
        <color indexed="10"/>
        <rFont val="Times New Roman"/>
        <family val="1"/>
      </rPr>
      <t>2</t>
    </r>
    <r>
      <rPr>
        <sz val="10"/>
        <color indexed="10"/>
        <rFont val="細明體"/>
        <family val="3"/>
        <charset val="136"/>
      </rPr>
      <t>月</t>
    </r>
    <r>
      <rPr>
        <sz val="10"/>
        <color indexed="10"/>
        <rFont val="Times New Roman"/>
        <family val="1"/>
      </rPr>
      <t>22</t>
    </r>
    <r>
      <rPr>
        <sz val="10"/>
        <color indexed="10"/>
        <rFont val="細明體"/>
        <family val="3"/>
        <charset val="136"/>
      </rPr>
      <t>日</t>
    </r>
    <phoneticPr fontId="11" type="noConversion"/>
  </si>
  <si>
    <t>結算保證金</t>
  </si>
  <si>
    <t>維持保證金</t>
  </si>
  <si>
    <t>原始保證金</t>
  </si>
  <si>
    <t>T5F</t>
    <phoneticPr fontId="1" type="noConversion"/>
  </si>
  <si>
    <t>GBF</t>
    <phoneticPr fontId="1" type="noConversion"/>
  </si>
  <si>
    <t>變動幅度</t>
    <phoneticPr fontId="9" type="noConversion"/>
  </si>
  <si>
    <r>
      <rPr>
        <sz val="12"/>
        <rFont val="標楷體"/>
        <family val="4"/>
        <charset val="136"/>
      </rPr>
      <t>商品別</t>
    </r>
  </si>
  <si>
    <t>變動幅度</t>
    <phoneticPr fontId="3" type="noConversion"/>
  </si>
  <si>
    <r>
      <rPr>
        <sz val="12"/>
        <color rgb="FFFF0000"/>
        <rFont val="標楷體"/>
        <family val="4"/>
        <charset val="136"/>
      </rPr>
      <t>風險保證金最低值（</t>
    </r>
    <r>
      <rPr>
        <sz val="12"/>
        <color rgb="FFFF0000"/>
        <rFont val="Times New Roman"/>
        <family val="1"/>
      </rPr>
      <t>B</t>
    </r>
    <r>
      <rPr>
        <sz val="12"/>
        <color rgb="FFFF0000"/>
        <rFont val="標楷體"/>
        <family val="4"/>
        <charset val="136"/>
      </rPr>
      <t>值）</t>
    </r>
    <r>
      <rPr>
        <sz val="12"/>
        <color rgb="FFFF0000"/>
        <rFont val="Times New Roman"/>
        <family val="1"/>
      </rPr>
      <t xml:space="preserve"> =β×</t>
    </r>
    <r>
      <rPr>
        <sz val="12"/>
        <color rgb="FFFF0000"/>
        <rFont val="標楷體"/>
        <family val="4"/>
        <charset val="136"/>
      </rPr>
      <t>風險保證金（</t>
    </r>
    <r>
      <rPr>
        <sz val="12"/>
        <color rgb="FFFF0000"/>
        <rFont val="Times New Roman"/>
        <family val="1"/>
      </rPr>
      <t>A</t>
    </r>
    <r>
      <rPr>
        <sz val="12"/>
        <color rgb="FFFF0000"/>
        <rFont val="標楷體"/>
        <family val="4"/>
        <charset val="136"/>
      </rPr>
      <t>值）</t>
    </r>
    <phoneticPr fontId="12" type="noConversion"/>
  </si>
  <si>
    <t>風險保證金別</t>
    <phoneticPr fontId="3" type="noConversion"/>
  </si>
  <si>
    <t>□TXO     □TEO     □TFO     □XIO     □GTO</t>
  </si>
  <si>
    <t>三、</t>
    <phoneticPr fontId="3" type="noConversion"/>
  </si>
  <si>
    <t>三、作業事項</t>
    <phoneticPr fontId="2" type="noConversion"/>
  </si>
  <si>
    <r>
      <rPr>
        <sz val="16"/>
        <color indexed="8"/>
        <rFont val="Times New Roman"/>
        <family val="1"/>
      </rPr>
      <t>1.</t>
    </r>
    <r>
      <rPr>
        <sz val="16"/>
        <color indexed="8"/>
        <rFont val="標楷體"/>
        <family val="4"/>
        <charset val="136"/>
      </rPr>
      <t>簡單移動平均法(SMA)</t>
    </r>
    <phoneticPr fontId="9" type="noConversion"/>
  </si>
  <si>
    <r>
      <rPr>
        <sz val="16"/>
        <color indexed="8"/>
        <rFont val="Times New Roman"/>
        <family val="1"/>
      </rPr>
      <t xml:space="preserve">2 </t>
    </r>
    <r>
      <rPr>
        <sz val="16"/>
        <color indexed="8"/>
        <rFont val="標楷體"/>
        <family val="4"/>
        <charset val="136"/>
      </rPr>
      <t>指數加權移動平均法(EWMA)</t>
    </r>
    <phoneticPr fontId="9" type="noConversion"/>
  </si>
  <si>
    <r>
      <t>本日結算保證金</t>
    </r>
    <r>
      <rPr>
        <sz val="14"/>
        <color indexed="8"/>
        <rFont val="Times New Roman"/>
        <family val="1"/>
      </rPr>
      <t>D=A×B×C</t>
    </r>
    <phoneticPr fontId="9" type="noConversion"/>
  </si>
  <si>
    <t>現行收取
結算保證金</t>
    <phoneticPr fontId="9" type="noConversion"/>
  </si>
  <si>
    <r>
      <t>近月份期貨
契約價格</t>
    </r>
    <r>
      <rPr>
        <sz val="14"/>
        <color indexed="8"/>
        <rFont val="Times New Roman"/>
        <family val="1"/>
      </rPr>
      <t>A</t>
    </r>
    <phoneticPr fontId="9" type="noConversion"/>
  </si>
  <si>
    <t>實際風險價格係數</t>
    <phoneticPr fontId="4" type="noConversion"/>
  </si>
  <si>
    <t>計算賣出指數選擇權結算保證金適用風險保證金金額</t>
    <phoneticPr fontId="3" type="noConversion"/>
  </si>
  <si>
    <t>計算賣出指數選擇權維持保證金適用風險保證金金額</t>
    <phoneticPr fontId="3" type="noConversion"/>
  </si>
  <si>
    <t>計算賣出指數選擇權原始保證金適用風險保證金金額</t>
    <phoneticPr fontId="3" type="noConversion"/>
  </si>
  <si>
    <t>一、現行收取保證金金額</t>
    <phoneticPr fontId="3" type="noConversion"/>
  </si>
  <si>
    <t>1.簡單移動平均法計算(SMA)</t>
    <phoneticPr fontId="3" type="noConversion"/>
  </si>
  <si>
    <r>
      <t>2</t>
    </r>
    <r>
      <rPr>
        <sz val="12"/>
        <color rgb="FFFF0000"/>
        <rFont val="標楷體"/>
        <family val="4"/>
        <charset val="136"/>
      </rPr>
      <t>指數加權移動平均法計算(EWMA)</t>
    </r>
    <phoneticPr fontId="3" type="noConversion"/>
  </si>
  <si>
    <t>現行收取結算保證金</t>
    <phoneticPr fontId="11" type="noConversion"/>
  </si>
  <si>
    <r>
      <t>2.</t>
    </r>
    <r>
      <rPr>
        <sz val="12"/>
        <color rgb="FFFF0000"/>
        <rFont val="標楷體"/>
        <family val="4"/>
        <charset val="136"/>
      </rPr>
      <t>指數加權移動平均法(EWMA)</t>
    </r>
    <phoneticPr fontId="3" type="noConversion"/>
  </si>
  <si>
    <t>1.簡單移動平均法(SMA)</t>
    <phoneticPr fontId="3" type="noConversion"/>
  </si>
  <si>
    <r>
      <rPr>
        <sz val="12"/>
        <rFont val="標楷體"/>
        <family val="4"/>
        <charset val="136"/>
      </rPr>
      <t xml:space="preserve">期貨收盤
指數
</t>
    </r>
    <r>
      <rPr>
        <sz val="12"/>
        <rFont val="Times New Roman"/>
        <family val="1"/>
      </rPr>
      <t>A</t>
    </r>
    <phoneticPr fontId="3" type="noConversion"/>
  </si>
  <si>
    <r>
      <t>適用風險價格係數</t>
    </r>
    <r>
      <rPr>
        <sz val="12"/>
        <rFont val="Times New Roman"/>
        <family val="1"/>
      </rPr>
      <t>C</t>
    </r>
    <phoneticPr fontId="3" type="noConversion"/>
  </si>
  <si>
    <t>實際風險
價格係數</t>
    <phoneticPr fontId="3" type="noConversion"/>
  </si>
  <si>
    <r>
      <rPr>
        <sz val="12"/>
        <rFont val="標楷體"/>
        <family val="4"/>
        <charset val="136"/>
      </rPr>
      <t xml:space="preserve">標的指數
</t>
    </r>
    <r>
      <rPr>
        <sz val="12"/>
        <rFont val="Times New Roman"/>
        <family val="1"/>
      </rPr>
      <t>A</t>
    </r>
    <phoneticPr fontId="3" type="noConversion"/>
  </si>
  <si>
    <r>
      <rPr>
        <sz val="12"/>
        <rFont val="標楷體"/>
        <family val="4"/>
        <charset val="136"/>
      </rPr>
      <t xml:space="preserve">契約
乘數
</t>
    </r>
    <r>
      <rPr>
        <sz val="12"/>
        <rFont val="Times New Roman"/>
        <family val="1"/>
      </rPr>
      <t>B</t>
    </r>
    <phoneticPr fontId="3" type="noConversion"/>
  </si>
  <si>
    <t>股價指數類期貨契約結算保證金 = 近月份期貨指數 × 指數每點價值 × 風險價格係數.</t>
    <phoneticPr fontId="9" type="noConversion"/>
  </si>
  <si>
    <t>結算保證金占契約總值比例</t>
    <phoneticPr fontId="3" type="noConversion"/>
  </si>
  <si>
    <t>維持保證金占契約總值比例</t>
    <phoneticPr fontId="3" type="noConversion"/>
  </si>
  <si>
    <t>原始保證金占契約總值比例</t>
    <phoneticPr fontId="3" type="noConversion"/>
  </si>
  <si>
    <r>
      <rPr>
        <sz val="12"/>
        <rFont val="標楷體"/>
        <family val="4"/>
        <charset val="136"/>
      </rPr>
      <t>風險保證金（</t>
    </r>
    <r>
      <rPr>
        <sz val="12"/>
        <rFont val="Times New Roman"/>
        <family val="1"/>
      </rPr>
      <t>A</t>
    </r>
    <r>
      <rPr>
        <sz val="12"/>
        <rFont val="標楷體"/>
        <family val="4"/>
        <charset val="136"/>
      </rPr>
      <t>值）</t>
    </r>
    <r>
      <rPr>
        <sz val="12"/>
        <rFont val="Times New Roman"/>
        <family val="1"/>
      </rPr>
      <t xml:space="preserve"> =α×</t>
    </r>
    <r>
      <rPr>
        <sz val="12"/>
        <rFont val="標楷體"/>
        <family val="4"/>
        <charset val="136"/>
      </rPr>
      <t>現貨收盤指數</t>
    </r>
    <r>
      <rPr>
        <sz val="12"/>
        <rFont val="Times New Roman"/>
        <family val="1"/>
      </rPr>
      <t xml:space="preserve"> × </t>
    </r>
    <r>
      <rPr>
        <sz val="12"/>
        <rFont val="標楷體"/>
        <family val="4"/>
        <charset val="136"/>
      </rPr>
      <t>契約乘數</t>
    </r>
    <r>
      <rPr>
        <sz val="12"/>
        <rFont val="Times New Roman"/>
        <family val="1"/>
      </rPr>
      <t xml:space="preserve"> × </t>
    </r>
    <r>
      <rPr>
        <sz val="12"/>
        <rFont val="標楷體"/>
        <family val="4"/>
        <charset val="136"/>
      </rPr>
      <t>現貨風險價格係數</t>
    </r>
    <phoneticPr fontId="12" type="noConversion"/>
  </si>
  <si>
    <r>
      <rPr>
        <sz val="12"/>
        <rFont val="標楷體"/>
        <family val="4"/>
        <charset val="136"/>
      </rPr>
      <t>二、本日結算保證金之適用風險保證金（</t>
    </r>
    <r>
      <rPr>
        <sz val="12"/>
        <rFont val="Times New Roman"/>
        <family val="1"/>
      </rPr>
      <t>A</t>
    </r>
    <r>
      <rPr>
        <sz val="12"/>
        <rFont val="標楷體"/>
        <family val="4"/>
        <charset val="136"/>
      </rPr>
      <t>值）及風險保證金最低值（</t>
    </r>
    <r>
      <rPr>
        <sz val="12"/>
        <rFont val="Times New Roman"/>
        <family val="1"/>
      </rPr>
      <t>B</t>
    </r>
    <r>
      <rPr>
        <sz val="12"/>
        <rFont val="標楷體"/>
        <family val="4"/>
        <charset val="136"/>
      </rPr>
      <t>值）計算</t>
    </r>
    <phoneticPr fontId="3" type="noConversion"/>
  </si>
  <si>
    <t>(一)參考現貨資料計算</t>
    <phoneticPr fontId="3" type="noConversion"/>
  </si>
  <si>
    <t>(二)參考期貨資料計算</t>
    <phoneticPr fontId="3" type="noConversion"/>
  </si>
  <si>
    <r>
      <rPr>
        <sz val="12"/>
        <color rgb="FFFF0000"/>
        <rFont val="標楷體"/>
        <family val="4"/>
        <charset val="136"/>
      </rPr>
      <t>1.以SMA及MAX計算之保證金變動幅度均未達</t>
    </r>
    <r>
      <rPr>
        <sz val="12"/>
        <color rgb="FFFF0000"/>
        <rFont val="Times New Roman"/>
        <family val="1"/>
      </rPr>
      <t xml:space="preserve"> 10% </t>
    </r>
    <r>
      <rPr>
        <sz val="12"/>
        <color rgb="FFFF0000"/>
        <rFont val="標楷體"/>
        <family val="4"/>
        <charset val="136"/>
      </rPr>
      <t>得調整標準，或雖達得調整標準但進位後金額不變，風險保證金（</t>
    </r>
    <r>
      <rPr>
        <sz val="12"/>
        <color rgb="FFFF0000"/>
        <rFont val="Times New Roman"/>
        <family val="1"/>
      </rPr>
      <t>A</t>
    </r>
    <r>
      <rPr>
        <sz val="12"/>
        <color rgb="FFFF0000"/>
        <rFont val="標楷體"/>
        <family val="4"/>
        <charset val="136"/>
      </rPr>
      <t>值）及風險保證金最低值（</t>
    </r>
    <r>
      <rPr>
        <sz val="12"/>
        <color rgb="FFFF0000"/>
        <rFont val="Times New Roman"/>
        <family val="1"/>
      </rPr>
      <t>B</t>
    </r>
    <r>
      <rPr>
        <sz val="12"/>
        <color rgb="FFFF0000"/>
        <rFont val="標楷體"/>
        <family val="4"/>
        <charset val="136"/>
      </rPr>
      <t>值）維持現行收取標準</t>
    </r>
    <r>
      <rPr>
        <sz val="12"/>
        <color rgb="FFFF0000"/>
        <rFont val="Times New Roman"/>
        <family val="1"/>
      </rPr>
      <t>.</t>
    </r>
    <phoneticPr fontId="3" type="noConversion"/>
  </si>
  <si>
    <r>
      <t>3.參考期貨資料，以SMA或MAX計算之保證金變動幅度已達</t>
    </r>
    <r>
      <rPr>
        <sz val="12"/>
        <color indexed="8"/>
        <rFont val="Times New Roman"/>
        <family val="1"/>
      </rPr>
      <t xml:space="preserve"> 10%</t>
    </r>
    <r>
      <rPr>
        <sz val="12"/>
        <color indexed="8"/>
        <rFont val="標楷體"/>
        <family val="4"/>
        <charset val="136"/>
      </rPr>
      <t>得調整標準，且進位後金額改變，建議事項如「保證金調整審核會議</t>
    </r>
    <r>
      <rPr>
        <sz val="12"/>
        <color rgb="FFFF0000"/>
        <rFont val="標楷體"/>
        <family val="4"/>
        <charset val="136"/>
      </rPr>
      <t>紀</t>
    </r>
    <r>
      <rPr>
        <sz val="12"/>
        <color indexed="8"/>
        <rFont val="標楷體"/>
        <family val="4"/>
        <charset val="136"/>
      </rPr>
      <t>錄」。</t>
    </r>
    <phoneticPr fontId="4" type="noConversion"/>
  </si>
  <si>
    <r>
      <t>2.參考現貨資料，以SMA或MAX計算之保證金變動幅度已達</t>
    </r>
    <r>
      <rPr>
        <sz val="12"/>
        <color indexed="8"/>
        <rFont val="Times New Roman"/>
        <family val="1"/>
      </rPr>
      <t xml:space="preserve"> 10%</t>
    </r>
    <r>
      <rPr>
        <sz val="12"/>
        <color indexed="8"/>
        <rFont val="標楷體"/>
        <family val="4"/>
        <charset val="136"/>
      </rPr>
      <t>得調整標準，且進位後金額改變，建議事項如「保證金調整審核會議</t>
    </r>
    <r>
      <rPr>
        <sz val="12"/>
        <color rgb="FFFF0000"/>
        <rFont val="標楷體"/>
        <family val="4"/>
        <charset val="136"/>
      </rPr>
      <t>紀</t>
    </r>
    <r>
      <rPr>
        <sz val="12"/>
        <color indexed="8"/>
        <rFont val="標楷體"/>
        <family val="4"/>
        <charset val="136"/>
      </rPr>
      <t>錄」。</t>
    </r>
    <phoneticPr fontId="4" type="noConversion"/>
  </si>
  <si>
    <r>
      <t>指數每點價值</t>
    </r>
    <r>
      <rPr>
        <sz val="14"/>
        <color indexed="8"/>
        <rFont val="Times New Roman"/>
        <family val="1"/>
      </rPr>
      <t>B</t>
    </r>
    <phoneticPr fontId="9" type="noConversion"/>
  </si>
  <si>
    <r>
      <t>以SMA及MAX計算之保證金變動幅度均</t>
    </r>
    <r>
      <rPr>
        <b/>
        <sz val="14"/>
        <color indexed="8"/>
        <rFont val="標楷體"/>
        <family val="4"/>
        <charset val="136"/>
      </rPr>
      <t>未達</t>
    </r>
    <r>
      <rPr>
        <sz val="14"/>
        <color indexed="8"/>
        <rFont val="Times New Roman"/>
        <family val="1"/>
      </rPr>
      <t xml:space="preserve"> 10%</t>
    </r>
    <r>
      <rPr>
        <sz val="14"/>
        <color indexed="8"/>
        <rFont val="標楷體"/>
        <family val="4"/>
        <charset val="136"/>
      </rPr>
      <t>得調整標準，或雖達得調整標準但進位後金額不變，保證金維持現行收取標準。</t>
    </r>
    <phoneticPr fontId="9" type="noConversion"/>
  </si>
  <si>
    <r>
      <t>以SMA或MAX計算保證金變動幅度已達</t>
    </r>
    <r>
      <rPr>
        <sz val="14"/>
        <color indexed="8"/>
        <rFont val="Times New Roman"/>
        <family val="1"/>
      </rPr>
      <t xml:space="preserve"> 10%</t>
    </r>
    <r>
      <rPr>
        <sz val="14"/>
        <color indexed="8"/>
        <rFont val="標楷體"/>
        <family val="4"/>
        <charset val="136"/>
      </rPr>
      <t>得調整標準，且進位後金額改變，建議事項如「保證金調整審核會議</t>
    </r>
    <r>
      <rPr>
        <sz val="14"/>
        <color rgb="FFFF0000"/>
        <rFont val="標楷體"/>
        <family val="4"/>
        <charset val="136"/>
      </rPr>
      <t>紀</t>
    </r>
    <r>
      <rPr>
        <sz val="14"/>
        <color indexed="8"/>
        <rFont val="標楷體"/>
        <family val="4"/>
        <charset val="136"/>
      </rPr>
      <t>錄」。</t>
    </r>
    <phoneticPr fontId="4" type="noConversion"/>
  </si>
  <si>
    <t>G2F</t>
    <phoneticPr fontId="3" type="noConversion"/>
  </si>
  <si>
    <t>G2F</t>
    <phoneticPr fontId="9" type="noConversion"/>
  </si>
  <si>
    <r>
      <t xml:space="preserve">□TX　□TE　□TF  □T5F  □GBF  □XIF  □GTF □UDF □SPF □BRF </t>
    </r>
    <r>
      <rPr>
        <sz val="14"/>
        <color theme="0"/>
        <rFont val="標楷體"/>
        <family val="4"/>
        <charset val="136"/>
      </rPr>
      <t xml:space="preserve">□BTF  </t>
    </r>
    <phoneticPr fontId="9" type="noConversion"/>
  </si>
  <si>
    <r>
      <t>□TX　□TE　□TF  □T5F  □GBF  □XIF  □GTF □UDF □SPF □BRF</t>
    </r>
    <r>
      <rPr>
        <sz val="14"/>
        <color theme="0"/>
        <rFont val="標楷體"/>
        <family val="4"/>
        <charset val="136"/>
      </rPr>
      <t xml:space="preserve"> □BTF</t>
    </r>
    <phoneticPr fontId="9" type="noConversion"/>
  </si>
  <si>
    <r>
      <rPr>
        <sz val="16"/>
        <color indexed="8"/>
        <rFont val="Times New Roman"/>
        <family val="1"/>
      </rPr>
      <t xml:space="preserve">2 </t>
    </r>
    <r>
      <rPr>
        <sz val="16"/>
        <color indexed="8"/>
        <rFont val="標楷體"/>
        <family val="4"/>
        <charset val="136"/>
      </rPr>
      <t>簡單移動平均法-日內變動(MAX)</t>
    </r>
    <phoneticPr fontId="9" type="noConversion"/>
  </si>
  <si>
    <r>
      <rPr>
        <sz val="16"/>
        <color indexed="8"/>
        <rFont val="Times New Roman"/>
        <family val="1"/>
      </rPr>
      <t xml:space="preserve">3 </t>
    </r>
    <r>
      <rPr>
        <sz val="16"/>
        <color indexed="8"/>
        <rFont val="標楷體"/>
        <family val="4"/>
        <charset val="136"/>
      </rPr>
      <t>十年期公債期貨契約結算保證金</t>
    </r>
    <r>
      <rPr>
        <sz val="16"/>
        <color indexed="8"/>
        <rFont val="Times New Roman"/>
        <family val="1"/>
      </rPr>
      <t xml:space="preserve"> = </t>
    </r>
    <r>
      <rPr>
        <sz val="16"/>
        <color indexed="8"/>
        <rFont val="標楷體"/>
        <family val="4"/>
        <charset val="136"/>
      </rPr>
      <t>面額</t>
    </r>
    <r>
      <rPr>
        <sz val="16"/>
        <color indexed="8"/>
        <rFont val="Times New Roman"/>
        <family val="1"/>
      </rPr>
      <t>(500</t>
    </r>
    <r>
      <rPr>
        <sz val="16"/>
        <color indexed="8"/>
        <rFont val="標楷體"/>
        <family val="4"/>
        <charset val="136"/>
      </rPr>
      <t>萬</t>
    </r>
    <r>
      <rPr>
        <sz val="16"/>
        <color indexed="8"/>
        <rFont val="Times New Roman"/>
        <family val="1"/>
      </rPr>
      <t xml:space="preserve">) × </t>
    </r>
    <r>
      <rPr>
        <sz val="16"/>
        <color indexed="8"/>
        <rFont val="標楷體"/>
        <family val="4"/>
        <charset val="136"/>
      </rPr>
      <t>百元報價</t>
    </r>
    <r>
      <rPr>
        <sz val="16"/>
        <color indexed="8"/>
        <rFont val="Times New Roman"/>
        <family val="1"/>
      </rPr>
      <t xml:space="preserve"> </t>
    </r>
    <r>
      <rPr>
        <sz val="16"/>
        <color indexed="8"/>
        <rFont val="標楷體"/>
        <family val="4"/>
        <charset val="136"/>
      </rPr>
      <t>×</t>
    </r>
    <r>
      <rPr>
        <sz val="16"/>
        <color indexed="8"/>
        <rFont val="Times New Roman"/>
        <family val="1"/>
      </rPr>
      <t xml:space="preserve"> </t>
    </r>
    <r>
      <rPr>
        <sz val="16"/>
        <color indexed="8"/>
        <rFont val="標楷體"/>
        <family val="4"/>
        <charset val="136"/>
      </rPr>
      <t>風險價格係數</t>
    </r>
    <r>
      <rPr>
        <sz val="16"/>
        <color indexed="8"/>
        <rFont val="Times New Roman"/>
        <family val="1"/>
      </rPr>
      <t xml:space="preserve"> </t>
    </r>
    <r>
      <rPr>
        <sz val="16"/>
        <color indexed="8"/>
        <rFont val="標楷體"/>
        <family val="4"/>
        <charset val="136"/>
      </rPr>
      <t>÷</t>
    </r>
    <r>
      <rPr>
        <sz val="16"/>
        <color indexed="8"/>
        <rFont val="Times New Roman"/>
        <family val="1"/>
      </rPr>
      <t xml:space="preserve"> 100.</t>
    </r>
    <phoneticPr fontId="9" type="noConversion"/>
  </si>
  <si>
    <r>
      <t>2.</t>
    </r>
    <r>
      <rPr>
        <sz val="12"/>
        <color rgb="FFFF0000"/>
        <rFont val="標楷體"/>
        <family val="4"/>
        <charset val="136"/>
      </rPr>
      <t>簡單移動平均法-日內變動(MAX)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</si>
</sst>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3" formatCode="_-* #,##0.00_-;\-* #,##0.00_-;_-* &quot;-&quot;??_-;_-@_-"/>
    <numFmt numFmtId="176" formatCode="0.0%"/>
    <numFmt numFmtId="177" formatCode="0_);[Red]\(0\)"/>
    <numFmt numFmtId="178" formatCode="#,##0_ "/>
    <numFmt numFmtId="179" formatCode="#,##0.00_ "/>
    <numFmt numFmtId="180" formatCode="#,##0.0_ "/>
    <numFmt numFmtId="181" formatCode="#,##0.000_ "/>
    <numFmt numFmtId="182" formatCode="0.0"/>
    <numFmt numFmtId="183" formatCode="0.000%"/>
    <numFmt numFmtId="184" formatCode="#,##0_);[Red]\(#,##0\)"/>
  </numFmts>
  <fonts count="52" x14ac:knownFonts="1"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name val="Times New Roman"/>
      <family val="1"/>
    </font>
    <font>
      <sz val="12"/>
      <name val="標楷體"/>
      <family val="4"/>
      <charset val="136"/>
    </font>
    <font>
      <sz val="12"/>
      <name val="新細明體"/>
      <family val="1"/>
      <charset val="136"/>
    </font>
    <font>
      <sz val="12"/>
      <color indexed="12"/>
      <name val="Times New Roman"/>
      <family val="1"/>
    </font>
    <font>
      <sz val="9"/>
      <name val="新細明體"/>
      <family val="1"/>
      <charset val="136"/>
    </font>
    <font>
      <sz val="12"/>
      <color indexed="8"/>
      <name val="Times New Roman"/>
      <family val="1"/>
    </font>
    <font>
      <sz val="9"/>
      <name val="新細明體"/>
      <family val="1"/>
      <charset val="136"/>
    </font>
    <font>
      <sz val="9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9"/>
      <name val="Times New Roman"/>
      <family val="1"/>
    </font>
    <font>
      <sz val="12"/>
      <color indexed="10"/>
      <name val="Times New Roman"/>
      <family val="1"/>
    </font>
    <font>
      <sz val="10"/>
      <name val="Times New Roman"/>
      <family val="1"/>
    </font>
    <font>
      <sz val="10"/>
      <name val="標楷體"/>
      <family val="4"/>
      <charset val="136"/>
    </font>
    <font>
      <sz val="10"/>
      <color indexed="12"/>
      <name val="Times New Roman"/>
      <family val="1"/>
    </font>
    <font>
      <sz val="12"/>
      <color indexed="9"/>
      <name val="Times New Roman"/>
      <family val="1"/>
    </font>
    <font>
      <sz val="10"/>
      <color indexed="10"/>
      <name val="細明體"/>
      <family val="3"/>
      <charset val="136"/>
    </font>
    <font>
      <sz val="10"/>
      <color indexed="10"/>
      <name val="Times New Roman"/>
      <family val="1"/>
    </font>
    <font>
      <sz val="10"/>
      <color indexed="10"/>
      <name val="細明體"/>
      <family val="3"/>
      <charset val="136"/>
    </font>
    <font>
      <sz val="10"/>
      <color indexed="10"/>
      <name val="Times New Roman"/>
      <family val="1"/>
    </font>
    <font>
      <sz val="14"/>
      <color indexed="8"/>
      <name val="標楷體"/>
      <family val="4"/>
      <charset val="136"/>
    </font>
    <font>
      <sz val="16"/>
      <color indexed="8"/>
      <name val="標楷體"/>
      <family val="4"/>
      <charset val="136"/>
    </font>
    <font>
      <sz val="14"/>
      <color indexed="8"/>
      <name val="細明體"/>
      <family val="3"/>
      <charset val="136"/>
    </font>
    <font>
      <sz val="14"/>
      <color indexed="8"/>
      <name val="Times New Roman"/>
      <family val="1"/>
    </font>
    <font>
      <sz val="16"/>
      <color indexed="8"/>
      <name val="Times New Roman"/>
      <family val="1"/>
    </font>
    <font>
      <b/>
      <sz val="14"/>
      <color indexed="8"/>
      <name val="標楷體"/>
      <family val="4"/>
      <charset val="136"/>
    </font>
    <font>
      <sz val="14"/>
      <name val="Times New Roman"/>
      <family val="1"/>
    </font>
    <font>
      <sz val="14"/>
      <name val="標楷體"/>
      <family val="4"/>
      <charset val="136"/>
    </font>
    <font>
      <sz val="14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sz val="12"/>
      <color theme="1"/>
      <name val="標楷體"/>
      <family val="4"/>
      <charset val="136"/>
    </font>
    <font>
      <sz val="10"/>
      <color theme="1"/>
      <name val="細明體"/>
      <family val="3"/>
      <charset val="136"/>
    </font>
    <font>
      <b/>
      <sz val="12"/>
      <color theme="1"/>
      <name val="Times New Roman"/>
      <family val="1"/>
    </font>
    <font>
      <sz val="10"/>
      <color theme="0"/>
      <name val="細明體"/>
      <family val="3"/>
      <charset val="136"/>
    </font>
    <font>
      <sz val="14"/>
      <color theme="1"/>
      <name val="細明體"/>
      <family val="3"/>
      <charset val="136"/>
    </font>
    <font>
      <sz val="14"/>
      <color theme="1"/>
      <name val="Calibri"/>
      <family val="2"/>
    </font>
    <font>
      <sz val="9"/>
      <name val="新細明體"/>
      <family val="1"/>
      <charset val="136"/>
      <scheme val="minor"/>
    </font>
    <font>
      <sz val="14"/>
      <color rgb="FFFF0000"/>
      <name val="標楷體"/>
      <family val="4"/>
      <charset val="136"/>
    </font>
    <font>
      <sz val="12"/>
      <color rgb="FFFF0000"/>
      <name val="標楷體"/>
      <family val="4"/>
      <charset val="136"/>
    </font>
    <font>
      <sz val="14"/>
      <color rgb="FFFF0000"/>
      <name val="Calibri"/>
      <family val="2"/>
    </font>
    <font>
      <b/>
      <sz val="14"/>
      <color rgb="FFFF0000"/>
      <name val="細明體"/>
      <family val="3"/>
      <charset val="136"/>
    </font>
    <font>
      <b/>
      <sz val="14"/>
      <color rgb="FFFF0000"/>
      <name val="Calibri"/>
      <family val="2"/>
    </font>
    <font>
      <sz val="12"/>
      <color rgb="FFFF0000"/>
      <name val="Times New Roman"/>
      <family val="1"/>
    </font>
    <font>
      <sz val="14"/>
      <color theme="0"/>
      <name val="標楷體"/>
      <family val="4"/>
      <charset val="136"/>
    </font>
    <font>
      <sz val="10"/>
      <color indexed="10"/>
      <name val="Times New Roman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7" fillId="0" borderId="0"/>
    <xf numFmtId="43" fontId="2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31">
    <xf numFmtId="0" fontId="0" fillId="0" borderId="0" xfId="0">
      <alignment vertical="center"/>
    </xf>
    <xf numFmtId="0" fontId="5" fillId="0" borderId="0" xfId="0" applyFont="1" applyAlignment="1"/>
    <xf numFmtId="0" fontId="5" fillId="0" borderId="0" xfId="0" applyFont="1" applyFill="1" applyAlignment="1"/>
    <xf numFmtId="0" fontId="5" fillId="0" borderId="0" xfId="1" applyFont="1"/>
    <xf numFmtId="0" fontId="10" fillId="0" borderId="0" xfId="1" applyFont="1"/>
    <xf numFmtId="0" fontId="14" fillId="0" borderId="0" xfId="1" applyFont="1"/>
    <xf numFmtId="0" fontId="15" fillId="0" borderId="0" xfId="1" applyFont="1"/>
    <xf numFmtId="0" fontId="19" fillId="0" borderId="0" xfId="0" applyFont="1" applyAlignment="1"/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/>
    </xf>
    <xf numFmtId="0" fontId="19" fillId="0" borderId="0" xfId="1" applyFont="1"/>
    <xf numFmtId="0" fontId="19" fillId="0" borderId="0" xfId="0" applyFont="1" applyAlignment="1">
      <alignment horizontal="right"/>
    </xf>
    <xf numFmtId="0" fontId="5" fillId="0" borderId="0" xfId="0" applyFont="1" applyAlignment="1">
      <alignment horizontal="right" shrinkToFit="1"/>
    </xf>
    <xf numFmtId="179" fontId="5" fillId="0" borderId="0" xfId="0" applyNumberFormat="1" applyFont="1" applyAlignment="1">
      <alignment horizontal="center" vertical="center" wrapText="1"/>
    </xf>
    <xf numFmtId="10" fontId="5" fillId="0" borderId="0" xfId="0" applyNumberFormat="1" applyFont="1" applyAlignment="1">
      <alignment horizontal="center"/>
    </xf>
    <xf numFmtId="178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178" fontId="5" fillId="0" borderId="0" xfId="0" applyNumberFormat="1" applyFont="1" applyBorder="1" applyAlignment="1">
      <alignment horizontal="center" vertical="center" wrapText="1"/>
    </xf>
    <xf numFmtId="178" fontId="5" fillId="0" borderId="0" xfId="0" applyNumberFormat="1" applyFont="1" applyFill="1" applyBorder="1" applyAlignment="1">
      <alignment horizontal="center" vertical="center" wrapText="1"/>
    </xf>
    <xf numFmtId="178" fontId="5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3" fontId="5" fillId="0" borderId="0" xfId="0" applyNumberFormat="1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3" fontId="19" fillId="0" borderId="0" xfId="0" applyNumberFormat="1" applyFont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182" fontId="5" fillId="0" borderId="0" xfId="0" applyNumberFormat="1" applyFont="1" applyBorder="1" applyAlignment="1">
      <alignment horizontal="center" vertical="center" wrapText="1"/>
    </xf>
    <xf numFmtId="179" fontId="8" fillId="0" borderId="0" xfId="0" applyNumberFormat="1" applyFont="1" applyBorder="1" applyAlignment="1">
      <alignment horizontal="center" vertical="center" wrapText="1"/>
    </xf>
    <xf numFmtId="10" fontId="8" fillId="0" borderId="0" xfId="4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right" vertical="center"/>
    </xf>
    <xf numFmtId="176" fontId="5" fillId="2" borderId="0" xfId="4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shrinkToFit="1"/>
    </xf>
    <xf numFmtId="0" fontId="5" fillId="0" borderId="0" xfId="0" applyFont="1" applyFill="1" applyAlignment="1">
      <alignment horizontal="center"/>
    </xf>
    <xf numFmtId="10" fontId="5" fillId="0" borderId="0" xfId="0" applyNumberFormat="1" applyFont="1" applyFill="1" applyBorder="1" applyAlignment="1">
      <alignment horizontal="center"/>
    </xf>
    <xf numFmtId="0" fontId="19" fillId="0" borderId="0" xfId="0" applyFont="1" applyFill="1" applyAlignment="1"/>
    <xf numFmtId="0" fontId="19" fillId="0" borderId="0" xfId="0" applyFont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178" fontId="16" fillId="0" borderId="1" xfId="0" applyNumberFormat="1" applyFont="1" applyBorder="1" applyAlignment="1">
      <alignment horizontal="center" vertical="center" wrapText="1"/>
    </xf>
    <xf numFmtId="182" fontId="16" fillId="0" borderId="1" xfId="0" applyNumberFormat="1" applyFont="1" applyBorder="1" applyAlignment="1">
      <alignment horizontal="center" vertical="center" wrapText="1"/>
    </xf>
    <xf numFmtId="180" fontId="18" fillId="0" borderId="1" xfId="0" applyNumberFormat="1" applyFont="1" applyBorder="1" applyAlignment="1">
      <alignment horizontal="center" vertical="center" wrapText="1"/>
    </xf>
    <xf numFmtId="10" fontId="18" fillId="0" borderId="1" xfId="4" applyNumberFormat="1" applyFont="1" applyBorder="1" applyAlignment="1">
      <alignment horizontal="center" vertical="center" wrapText="1"/>
    </xf>
    <xf numFmtId="178" fontId="16" fillId="3" borderId="1" xfId="0" applyNumberFormat="1" applyFont="1" applyFill="1" applyBorder="1" applyAlignment="1">
      <alignment horizontal="center" vertical="center" wrapText="1"/>
    </xf>
    <xf numFmtId="178" fontId="16" fillId="2" borderId="1" xfId="0" applyNumberFormat="1" applyFont="1" applyFill="1" applyBorder="1" applyAlignment="1">
      <alignment horizontal="center" vertical="center" wrapText="1"/>
    </xf>
    <xf numFmtId="179" fontId="18" fillId="0" borderId="1" xfId="0" applyNumberFormat="1" applyFont="1" applyBorder="1" applyAlignment="1">
      <alignment horizontal="center" vertical="center" wrapText="1"/>
    </xf>
    <xf numFmtId="0" fontId="16" fillId="0" borderId="0" xfId="0" applyFont="1" applyAlignment="1"/>
    <xf numFmtId="0" fontId="17" fillId="0" borderId="0" xfId="0" applyFont="1" applyAlignment="1"/>
    <xf numFmtId="0" fontId="32" fillId="0" borderId="1" xfId="0" applyFont="1" applyBorder="1" applyAlignment="1">
      <alignment horizontal="center" vertical="center" wrapText="1"/>
    </xf>
    <xf numFmtId="0" fontId="33" fillId="0" borderId="0" xfId="1" applyFont="1" applyAlignment="1">
      <alignment horizontal="center"/>
    </xf>
    <xf numFmtId="0" fontId="33" fillId="0" borderId="0" xfId="1" applyFont="1"/>
    <xf numFmtId="179" fontId="34" fillId="0" borderId="0" xfId="1" applyNumberFormat="1" applyFont="1" applyAlignment="1">
      <alignment horizontal="center" vertical="center" wrapText="1"/>
    </xf>
    <xf numFmtId="10" fontId="34" fillId="0" borderId="0" xfId="1" applyNumberFormat="1" applyFont="1" applyAlignment="1">
      <alignment horizontal="center"/>
    </xf>
    <xf numFmtId="178" fontId="34" fillId="0" borderId="0" xfId="1" applyNumberFormat="1" applyFont="1" applyAlignment="1">
      <alignment horizontal="center" vertical="center" wrapText="1"/>
    </xf>
    <xf numFmtId="0" fontId="35" fillId="0" borderId="0" xfId="1" applyFont="1" applyBorder="1" applyAlignment="1">
      <alignment vertical="top"/>
    </xf>
    <xf numFmtId="0" fontId="34" fillId="0" borderId="0" xfId="1" applyFont="1" applyBorder="1" applyAlignment="1">
      <alignment horizontal="center"/>
    </xf>
    <xf numFmtId="0" fontId="34" fillId="0" borderId="0" xfId="1" applyFont="1" applyAlignment="1">
      <alignment horizontal="center"/>
    </xf>
    <xf numFmtId="0" fontId="36" fillId="0" borderId="0" xfId="1" applyFont="1" applyAlignment="1">
      <alignment horizontal="center" vertical="center" wrapText="1"/>
    </xf>
    <xf numFmtId="0" fontId="32" fillId="0" borderId="1" xfId="1" applyFont="1" applyBorder="1" applyAlignment="1">
      <alignment horizontal="center" vertical="center" wrapText="1"/>
    </xf>
    <xf numFmtId="0" fontId="37" fillId="0" borderId="0" xfId="1" applyFont="1" applyAlignment="1">
      <alignment horizontal="center" vertical="center" wrapText="1"/>
    </xf>
    <xf numFmtId="0" fontId="34" fillId="0" borderId="0" xfId="1" applyFont="1" applyAlignment="1">
      <alignment horizontal="center" vertical="center" wrapText="1"/>
    </xf>
    <xf numFmtId="0" fontId="36" fillId="0" borderId="0" xfId="1" applyFont="1"/>
    <xf numFmtId="0" fontId="35" fillId="0" borderId="1" xfId="1" applyFont="1" applyFill="1" applyBorder="1" applyAlignment="1">
      <alignment horizontal="center" vertical="center" wrapText="1"/>
    </xf>
    <xf numFmtId="3" fontId="35" fillId="0" borderId="1" xfId="1" applyNumberFormat="1" applyFont="1" applyFill="1" applyBorder="1" applyAlignment="1">
      <alignment horizontal="center" vertical="center"/>
    </xf>
    <xf numFmtId="3" fontId="35" fillId="0" borderId="1" xfId="0" applyNumberFormat="1" applyFont="1" applyFill="1" applyBorder="1" applyAlignment="1">
      <alignment horizontal="center" vertical="center"/>
    </xf>
    <xf numFmtId="10" fontId="35" fillId="0" borderId="1" xfId="0" applyNumberFormat="1" applyFont="1" applyFill="1" applyBorder="1" applyAlignment="1">
      <alignment horizontal="center" vertical="center" wrapText="1"/>
    </xf>
    <xf numFmtId="0" fontId="34" fillId="0" borderId="0" xfId="0" applyFont="1" applyAlignment="1"/>
    <xf numFmtId="0" fontId="34" fillId="0" borderId="0" xfId="1" applyFont="1" applyAlignment="1">
      <alignment horizontal="right"/>
    </xf>
    <xf numFmtId="0" fontId="34" fillId="0" borderId="0" xfId="1" applyFont="1"/>
    <xf numFmtId="0" fontId="35" fillId="0" borderId="1" xfId="1" applyFont="1" applyBorder="1" applyAlignment="1">
      <alignment horizontal="center" vertical="center" wrapText="1"/>
    </xf>
    <xf numFmtId="0" fontId="36" fillId="0" borderId="0" xfId="1" applyFont="1" applyAlignment="1">
      <alignment horizontal="center"/>
    </xf>
    <xf numFmtId="3" fontId="35" fillId="0" borderId="1" xfId="1" applyNumberFormat="1" applyFont="1" applyBorder="1" applyAlignment="1">
      <alignment horizontal="center" vertical="center" wrapText="1"/>
    </xf>
    <xf numFmtId="0" fontId="34" fillId="0" borderId="0" xfId="1" applyFont="1" applyAlignment="1">
      <alignment vertical="center"/>
    </xf>
    <xf numFmtId="0" fontId="34" fillId="0" borderId="0" xfId="0" applyFont="1" applyAlignment="1">
      <alignment vertical="center"/>
    </xf>
    <xf numFmtId="0" fontId="32" fillId="0" borderId="1" xfId="1" applyFont="1" applyFill="1" applyBorder="1" applyAlignment="1">
      <alignment horizontal="center" vertical="center" wrapText="1"/>
    </xf>
    <xf numFmtId="3" fontId="35" fillId="0" borderId="1" xfId="1" applyNumberFormat="1" applyFont="1" applyFill="1" applyBorder="1" applyAlignment="1">
      <alignment horizontal="center" vertical="center" wrapText="1"/>
    </xf>
    <xf numFmtId="0" fontId="37" fillId="0" borderId="0" xfId="1" applyFont="1" applyAlignment="1"/>
    <xf numFmtId="0" fontId="35" fillId="0" borderId="0" xfId="1" applyFont="1" applyAlignment="1">
      <alignment vertical="center"/>
    </xf>
    <xf numFmtId="3" fontId="34" fillId="0" borderId="0" xfId="1" applyNumberFormat="1" applyFont="1" applyAlignment="1">
      <alignment vertical="center" wrapText="1"/>
    </xf>
    <xf numFmtId="0" fontId="34" fillId="0" borderId="0" xfId="1" applyFont="1" applyAlignment="1">
      <alignment vertical="center" wrapText="1"/>
    </xf>
    <xf numFmtId="0" fontId="35" fillId="0" borderId="0" xfId="1" applyFont="1" applyAlignment="1">
      <alignment horizontal="left" vertical="center"/>
    </xf>
    <xf numFmtId="178" fontId="35" fillId="0" borderId="0" xfId="1" applyNumberFormat="1" applyFont="1" applyBorder="1" applyAlignment="1">
      <alignment horizontal="center" vertical="center" wrapText="1"/>
    </xf>
    <xf numFmtId="178" fontId="35" fillId="0" borderId="0" xfId="1" applyNumberFormat="1" applyFont="1" applyFill="1" applyBorder="1" applyAlignment="1">
      <alignment horizontal="center" vertical="center" wrapText="1"/>
    </xf>
    <xf numFmtId="10" fontId="35" fillId="0" borderId="0" xfId="1" applyNumberFormat="1" applyFont="1" applyFill="1" applyBorder="1" applyAlignment="1">
      <alignment horizontal="center" vertical="center"/>
    </xf>
    <xf numFmtId="10" fontId="34" fillId="0" borderId="0" xfId="1" applyNumberFormat="1" applyFont="1" applyFill="1" applyBorder="1" applyAlignment="1">
      <alignment horizontal="center" vertical="center" wrapText="1"/>
    </xf>
    <xf numFmtId="0" fontId="32" fillId="0" borderId="2" xfId="1" applyFont="1" applyBorder="1" applyAlignment="1">
      <alignment horizontal="center" vertical="center" wrapText="1"/>
    </xf>
    <xf numFmtId="178" fontId="32" fillId="0" borderId="1" xfId="1" applyNumberFormat="1" applyFont="1" applyBorder="1" applyAlignment="1">
      <alignment horizontal="center" vertical="center" wrapText="1"/>
    </xf>
    <xf numFmtId="178" fontId="32" fillId="0" borderId="1" xfId="1" applyNumberFormat="1" applyFont="1" applyFill="1" applyBorder="1" applyAlignment="1">
      <alignment horizontal="center" vertical="center" wrapText="1"/>
    </xf>
    <xf numFmtId="180" fontId="35" fillId="0" borderId="1" xfId="1" applyNumberFormat="1" applyFont="1" applyBorder="1" applyAlignment="1">
      <alignment horizontal="center" vertical="center" wrapText="1"/>
    </xf>
    <xf numFmtId="178" fontId="35" fillId="0" borderId="1" xfId="1" applyNumberFormat="1" applyFont="1" applyBorder="1" applyAlignment="1">
      <alignment horizontal="center" vertical="center" wrapText="1"/>
    </xf>
    <xf numFmtId="10" fontId="35" fillId="0" borderId="1" xfId="4" applyNumberFormat="1" applyFont="1" applyBorder="1" applyAlignment="1">
      <alignment horizontal="center" vertical="center" wrapText="1"/>
    </xf>
    <xf numFmtId="179" fontId="35" fillId="0" borderId="1" xfId="1" applyNumberFormat="1" applyFont="1" applyBorder="1" applyAlignment="1">
      <alignment horizontal="center" vertical="center" wrapText="1"/>
    </xf>
    <xf numFmtId="10" fontId="35" fillId="0" borderId="0" xfId="1" applyNumberFormat="1" applyFont="1" applyFill="1" applyBorder="1" applyAlignment="1">
      <alignment horizontal="center"/>
    </xf>
    <xf numFmtId="0" fontId="35" fillId="0" borderId="0" xfId="1" applyFont="1"/>
    <xf numFmtId="0" fontId="34" fillId="0" borderId="0" xfId="1" applyFont="1" applyAlignment="1"/>
    <xf numFmtId="181" fontId="35" fillId="0" borderId="1" xfId="1" applyNumberFormat="1" applyFont="1" applyBorder="1" applyAlignment="1">
      <alignment horizontal="center" vertical="center" wrapText="1"/>
    </xf>
    <xf numFmtId="0" fontId="35" fillId="0" borderId="0" xfId="1" applyFont="1" applyBorder="1" applyAlignment="1">
      <alignment horizontal="center" vertical="center" wrapText="1"/>
    </xf>
    <xf numFmtId="181" fontId="35" fillId="0" borderId="0" xfId="1" applyNumberFormat="1" applyFont="1" applyBorder="1" applyAlignment="1">
      <alignment horizontal="center" vertical="center" wrapText="1"/>
    </xf>
    <xf numFmtId="183" fontId="35" fillId="0" borderId="0" xfId="4" applyNumberFormat="1" applyFont="1" applyBorder="1" applyAlignment="1">
      <alignment horizontal="center" vertical="center" wrapText="1"/>
    </xf>
    <xf numFmtId="178" fontId="35" fillId="2" borderId="0" xfId="1" applyNumberFormat="1" applyFont="1" applyFill="1" applyBorder="1" applyAlignment="1">
      <alignment horizontal="center" vertical="center" wrapText="1"/>
    </xf>
    <xf numFmtId="3" fontId="34" fillId="0" borderId="0" xfId="1" applyNumberFormat="1" applyFont="1" applyAlignment="1">
      <alignment horizontal="left"/>
    </xf>
    <xf numFmtId="0" fontId="36" fillId="0" borderId="0" xfId="1" applyFont="1" applyFill="1" applyAlignment="1"/>
    <xf numFmtId="0" fontId="35" fillId="0" borderId="0" xfId="1" applyFont="1" applyFill="1"/>
    <xf numFmtId="0" fontId="34" fillId="0" borderId="0" xfId="1" applyFont="1" applyFill="1" applyAlignment="1"/>
    <xf numFmtId="0" fontId="36" fillId="0" borderId="0" xfId="1" applyFont="1" applyFill="1" applyAlignment="1">
      <alignment horizontal="center"/>
    </xf>
    <xf numFmtId="0" fontId="38" fillId="0" borderId="0" xfId="0" applyFont="1" applyAlignment="1">
      <alignment horizontal="center"/>
    </xf>
    <xf numFmtId="0" fontId="37" fillId="0" borderId="0" xfId="1" applyFont="1" applyFill="1" applyAlignment="1">
      <alignment horizontal="center" wrapText="1"/>
    </xf>
    <xf numFmtId="0" fontId="34" fillId="0" borderId="0" xfId="1" applyFont="1" applyFill="1" applyAlignment="1">
      <alignment horizontal="center"/>
    </xf>
    <xf numFmtId="38" fontId="35" fillId="0" borderId="0" xfId="1" applyNumberFormat="1" applyFont="1" applyFill="1" applyBorder="1" applyAlignment="1">
      <alignment horizontal="center" vertical="center" wrapText="1"/>
    </xf>
    <xf numFmtId="38" fontId="35" fillId="0" borderId="0" xfId="1" applyNumberFormat="1" applyFont="1" applyFill="1" applyBorder="1" applyAlignment="1">
      <alignment horizontal="center"/>
    </xf>
    <xf numFmtId="0" fontId="33" fillId="0" borderId="0" xfId="1" applyFont="1" applyAlignment="1">
      <alignment horizontal="left"/>
    </xf>
    <xf numFmtId="0" fontId="39" fillId="0" borderId="0" xfId="1" applyFont="1"/>
    <xf numFmtId="0" fontId="37" fillId="0" borderId="0" xfId="1" applyFont="1"/>
    <xf numFmtId="0" fontId="32" fillId="0" borderId="0" xfId="1" applyFont="1" applyAlignment="1">
      <alignment horizontal="left" vertical="center"/>
    </xf>
    <xf numFmtId="49" fontId="35" fillId="0" borderId="0" xfId="1" applyNumberFormat="1" applyFont="1" applyAlignment="1">
      <alignment horizontal="right" vertical="center"/>
    </xf>
    <xf numFmtId="0" fontId="34" fillId="0" borderId="0" xfId="1" applyFont="1" applyAlignment="1">
      <alignment horizontal="left" vertical="center"/>
    </xf>
    <xf numFmtId="0" fontId="35" fillId="0" borderId="0" xfId="1" applyFont="1" applyAlignment="1">
      <alignment horizontal="left"/>
    </xf>
    <xf numFmtId="0" fontId="40" fillId="0" borderId="0" xfId="0" applyFont="1" applyAlignment="1">
      <alignment horizontal="center" vertical="center" wrapText="1"/>
    </xf>
    <xf numFmtId="178" fontId="30" fillId="0" borderId="1" xfId="1" applyNumberFormat="1" applyFont="1" applyBorder="1" applyAlignment="1">
      <alignment horizontal="center" vertical="center" wrapText="1"/>
    </xf>
    <xf numFmtId="0" fontId="30" fillId="0" borderId="1" xfId="1" applyFont="1" applyFill="1" applyBorder="1" applyAlignment="1">
      <alignment horizontal="center" vertical="center" wrapText="1"/>
    </xf>
    <xf numFmtId="179" fontId="30" fillId="0" borderId="1" xfId="1" applyNumberFormat="1" applyFont="1" applyBorder="1" applyAlignment="1">
      <alignment horizontal="center" vertical="center" wrapText="1"/>
    </xf>
    <xf numFmtId="10" fontId="30" fillId="0" borderId="1" xfId="4" applyNumberFormat="1" applyFont="1" applyBorder="1" applyAlignment="1">
      <alignment horizontal="center" vertical="center" wrapText="1"/>
    </xf>
    <xf numFmtId="3" fontId="30" fillId="0" borderId="1" xfId="1" applyNumberFormat="1" applyFont="1" applyBorder="1" applyAlignment="1">
      <alignment horizontal="center" vertical="center" wrapText="1"/>
    </xf>
    <xf numFmtId="3" fontId="30" fillId="0" borderId="1" xfId="0" applyNumberFormat="1" applyFont="1" applyFill="1" applyBorder="1" applyAlignment="1">
      <alignment horizontal="center" vertical="center"/>
    </xf>
    <xf numFmtId="10" fontId="30" fillId="0" borderId="1" xfId="0" applyNumberFormat="1" applyFont="1" applyFill="1" applyBorder="1" applyAlignment="1">
      <alignment horizontal="center" vertical="center" wrapText="1"/>
    </xf>
    <xf numFmtId="0" fontId="6" fillId="0" borderId="0" xfId="1" applyFont="1" applyAlignment="1"/>
    <xf numFmtId="0" fontId="5" fillId="0" borderId="0" xfId="1" applyFont="1" applyAlignment="1">
      <alignment vertical="center"/>
    </xf>
    <xf numFmtId="0" fontId="5" fillId="0" borderId="0" xfId="1" applyFont="1" applyBorder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6" fillId="0" borderId="0" xfId="0" applyFont="1" applyAlignment="1"/>
    <xf numFmtId="0" fontId="31" fillId="0" borderId="0" xfId="1" applyFont="1" applyAlignment="1">
      <alignment vertical="center"/>
    </xf>
    <xf numFmtId="0" fontId="6" fillId="0" borderId="0" xfId="0" applyFont="1" applyAlignment="1">
      <alignment horizontal="left" vertical="center"/>
    </xf>
    <xf numFmtId="178" fontId="6" fillId="0" borderId="0" xfId="0" applyNumberFormat="1" applyFont="1" applyFill="1" applyBorder="1" applyAlignment="1">
      <alignment horizontal="center" vertical="center" wrapText="1"/>
    </xf>
    <xf numFmtId="0" fontId="42" fillId="0" borderId="0" xfId="0" applyFont="1">
      <alignment vertical="center"/>
    </xf>
    <xf numFmtId="0" fontId="42" fillId="0" borderId="1" xfId="1" applyFont="1" applyFill="1" applyBorder="1" applyAlignment="1">
      <alignment vertical="center" wrapText="1"/>
    </xf>
    <xf numFmtId="0" fontId="42" fillId="0" borderId="1" xfId="1" applyFont="1" applyFill="1" applyBorder="1" applyAlignment="1">
      <alignment horizontal="center" vertical="center" wrapText="1"/>
    </xf>
    <xf numFmtId="178" fontId="42" fillId="4" borderId="1" xfId="1" applyNumberFormat="1" applyFont="1" applyFill="1" applyBorder="1" applyAlignment="1">
      <alignment horizontal="center" vertical="center" wrapText="1"/>
    </xf>
    <xf numFmtId="178" fontId="42" fillId="0" borderId="1" xfId="1" applyNumberFormat="1" applyFont="1" applyFill="1" applyBorder="1" applyAlignment="1">
      <alignment horizontal="center" vertical="center" wrapText="1"/>
    </xf>
    <xf numFmtId="180" fontId="42" fillId="0" borderId="1" xfId="1" applyNumberFormat="1" applyFont="1" applyFill="1" applyBorder="1" applyAlignment="1">
      <alignment horizontal="center" vertical="center" wrapText="1"/>
    </xf>
    <xf numFmtId="10" fontId="42" fillId="4" borderId="1" xfId="4" applyNumberFormat="1" applyFont="1" applyFill="1" applyBorder="1" applyAlignment="1">
      <alignment horizontal="center" vertical="center" wrapText="1"/>
    </xf>
    <xf numFmtId="176" fontId="42" fillId="4" borderId="1" xfId="4" applyNumberFormat="1" applyFont="1" applyFill="1" applyBorder="1" applyAlignment="1">
      <alignment vertical="center" wrapText="1"/>
    </xf>
    <xf numFmtId="10" fontId="42" fillId="0" borderId="1" xfId="4" applyNumberFormat="1" applyFont="1" applyFill="1" applyBorder="1" applyAlignment="1">
      <alignment horizontal="center" vertical="center" wrapText="1"/>
    </xf>
    <xf numFmtId="176" fontId="42" fillId="0" borderId="1" xfId="4" applyNumberFormat="1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center" vertical="center"/>
    </xf>
    <xf numFmtId="10" fontId="42" fillId="0" borderId="1" xfId="1" applyNumberFormat="1" applyFont="1" applyFill="1" applyBorder="1" applyAlignment="1">
      <alignment horizontal="center" vertical="center" wrapText="1"/>
    </xf>
    <xf numFmtId="10" fontId="42" fillId="0" borderId="1" xfId="0" applyNumberFormat="1" applyFont="1" applyFill="1" applyBorder="1" applyAlignment="1">
      <alignment horizontal="center" vertical="center"/>
    </xf>
    <xf numFmtId="10" fontId="42" fillId="0" borderId="0" xfId="0" applyNumberFormat="1" applyFont="1">
      <alignment vertical="center"/>
    </xf>
    <xf numFmtId="10" fontId="0" fillId="0" borderId="0" xfId="0" applyNumberFormat="1">
      <alignment vertical="center"/>
    </xf>
    <xf numFmtId="184" fontId="42" fillId="0" borderId="1" xfId="1" applyNumberFormat="1" applyFont="1" applyFill="1" applyBorder="1" applyAlignment="1">
      <alignment horizontal="center" vertical="center" wrapText="1"/>
    </xf>
    <xf numFmtId="184" fontId="42" fillId="0" borderId="1" xfId="4" applyNumberFormat="1" applyFont="1" applyFill="1" applyBorder="1" applyAlignment="1">
      <alignment horizontal="center" vertical="center" wrapText="1"/>
    </xf>
    <xf numFmtId="184" fontId="42" fillId="0" borderId="0" xfId="0" applyNumberFormat="1" applyFont="1">
      <alignment vertical="center"/>
    </xf>
    <xf numFmtId="184" fontId="42" fillId="0" borderId="1" xfId="0" applyNumberFormat="1" applyFont="1" applyFill="1" applyBorder="1" applyAlignment="1">
      <alignment horizontal="center" vertical="center"/>
    </xf>
    <xf numFmtId="14" fontId="42" fillId="0" borderId="0" xfId="0" applyNumberFormat="1" applyFont="1">
      <alignment vertical="center"/>
    </xf>
    <xf numFmtId="177" fontId="42" fillId="0" borderId="1" xfId="1" applyNumberFormat="1" applyFont="1" applyFill="1" applyBorder="1" applyAlignment="1">
      <alignment horizontal="center" vertical="center" wrapText="1"/>
    </xf>
    <xf numFmtId="177" fontId="42" fillId="0" borderId="1" xfId="4" applyNumberFormat="1" applyFont="1" applyFill="1" applyBorder="1" applyAlignment="1">
      <alignment horizontal="center" vertical="center" wrapText="1"/>
    </xf>
    <xf numFmtId="177" fontId="0" fillId="0" borderId="0" xfId="0" applyNumberFormat="1">
      <alignment vertical="center"/>
    </xf>
    <xf numFmtId="176" fontId="42" fillId="0" borderId="1" xfId="1" applyNumberFormat="1" applyFont="1" applyFill="1" applyBorder="1" applyAlignment="1">
      <alignment horizontal="center" vertical="center" wrapText="1"/>
    </xf>
    <xf numFmtId="176" fontId="42" fillId="0" borderId="1" xfId="0" applyNumberFormat="1" applyFont="1" applyFill="1" applyBorder="1" applyAlignment="1">
      <alignment horizontal="center" vertical="center"/>
    </xf>
    <xf numFmtId="176" fontId="42" fillId="0" borderId="0" xfId="0" applyNumberFormat="1" applyFont="1">
      <alignment vertical="center"/>
    </xf>
    <xf numFmtId="176" fontId="42" fillId="0" borderId="0" xfId="0" applyNumberFormat="1" applyFont="1" applyAlignment="1">
      <alignment horizontal="center" vertical="center"/>
    </xf>
    <xf numFmtId="176" fontId="0" fillId="0" borderId="0" xfId="0" applyNumberFormat="1">
      <alignment vertical="center"/>
    </xf>
    <xf numFmtId="0" fontId="32" fillId="0" borderId="2" xfId="1" applyFont="1" applyBorder="1" applyAlignment="1">
      <alignment horizontal="center" vertical="center" wrapText="1"/>
    </xf>
    <xf numFmtId="0" fontId="32" fillId="0" borderId="1" xfId="1" applyFont="1" applyFill="1" applyBorder="1" applyAlignment="1">
      <alignment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176" fontId="46" fillId="0" borderId="1" xfId="1" applyNumberFormat="1" applyFont="1" applyFill="1" applyBorder="1" applyAlignment="1">
      <alignment horizontal="center" vertical="center" wrapText="1"/>
    </xf>
    <xf numFmtId="178" fontId="46" fillId="4" borderId="1" xfId="1" applyNumberFormat="1" applyFont="1" applyFill="1" applyBorder="1" applyAlignment="1">
      <alignment vertical="center" wrapText="1"/>
    </xf>
    <xf numFmtId="178" fontId="46" fillId="0" borderId="1" xfId="1" applyNumberFormat="1" applyFont="1" applyFill="1" applyBorder="1" applyAlignment="1">
      <alignment vertical="center" wrapText="1"/>
    </xf>
    <xf numFmtId="178" fontId="44" fillId="4" borderId="1" xfId="1" applyNumberFormat="1" applyFont="1" applyFill="1" applyBorder="1" applyAlignment="1">
      <alignment vertical="center" wrapText="1"/>
    </xf>
    <xf numFmtId="178" fontId="44" fillId="0" borderId="1" xfId="1" applyNumberFormat="1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176" fontId="30" fillId="0" borderId="2" xfId="4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1" fillId="0" borderId="0" xfId="1" applyFont="1" applyBorder="1" applyAlignment="1">
      <alignment horizontal="right" vertical="top"/>
    </xf>
    <xf numFmtId="178" fontId="16" fillId="0" borderId="1" xfId="0" applyNumberFormat="1" applyFont="1" applyFill="1" applyBorder="1" applyAlignment="1">
      <alignment horizontal="center" vertical="center" wrapText="1"/>
    </xf>
    <xf numFmtId="178" fontId="16" fillId="0" borderId="1" xfId="0" applyNumberFormat="1" applyFont="1" applyBorder="1" applyAlignment="1">
      <alignment horizontal="center" vertical="center" wrapText="1"/>
    </xf>
    <xf numFmtId="178" fontId="6" fillId="0" borderId="1" xfId="0" applyNumberFormat="1" applyFont="1" applyFill="1" applyBorder="1" applyAlignment="1">
      <alignment horizontal="center" vertical="center" wrapText="1"/>
    </xf>
    <xf numFmtId="0" fontId="35" fillId="0" borderId="2" xfId="1" applyFont="1" applyBorder="1" applyAlignment="1">
      <alignment horizontal="center" vertical="center" wrapText="1"/>
    </xf>
    <xf numFmtId="178" fontId="1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25" fillId="0" borderId="0" xfId="1" applyFont="1" applyAlignment="1">
      <alignment horizontal="left" vertical="center"/>
    </xf>
    <xf numFmtId="176" fontId="30" fillId="0" borderId="0" xfId="4" applyNumberFormat="1" applyFont="1" applyFill="1" applyBorder="1" applyAlignment="1">
      <alignment horizontal="center" vertical="center" wrapText="1"/>
    </xf>
    <xf numFmtId="178" fontId="30" fillId="0" borderId="0" xfId="1" applyNumberFormat="1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 vertical="center"/>
    </xf>
    <xf numFmtId="176" fontId="30" fillId="0" borderId="1" xfId="4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9" fillId="0" borderId="0" xfId="0" applyFont="1" applyAlignment="1">
      <alignment horizontal="left" vertical="center"/>
    </xf>
    <xf numFmtId="0" fontId="45" fillId="0" borderId="0" xfId="0" applyFont="1" applyAlignment="1"/>
    <xf numFmtId="0" fontId="21" fillId="0" borderId="0" xfId="1" applyFont="1" applyBorder="1" applyAlignment="1">
      <alignment horizontal="left" vertical="top"/>
    </xf>
    <xf numFmtId="0" fontId="37" fillId="0" borderId="0" xfId="1" applyFont="1" applyAlignment="1">
      <alignment horizontal="left" vertical="center"/>
    </xf>
    <xf numFmtId="0" fontId="41" fillId="0" borderId="0" xfId="1" applyFont="1" applyBorder="1" applyAlignment="1">
      <alignment horizontal="right" vertical="top"/>
    </xf>
    <xf numFmtId="0" fontId="35" fillId="0" borderId="0" xfId="1" applyFont="1" applyBorder="1" applyAlignment="1">
      <alignment horizontal="right" vertical="top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8" fontId="35" fillId="0" borderId="1" xfId="1" applyNumberFormat="1" applyFont="1" applyFill="1" applyBorder="1" applyAlignment="1">
      <alignment horizontal="center" vertical="center" wrapText="1"/>
    </xf>
    <xf numFmtId="178" fontId="30" fillId="0" borderId="1" xfId="1" applyNumberFormat="1" applyFont="1" applyFill="1" applyBorder="1" applyAlignment="1">
      <alignment horizontal="center" vertical="center" wrapText="1"/>
    </xf>
    <xf numFmtId="178" fontId="35" fillId="5" borderId="1" xfId="1" applyNumberFormat="1" applyFont="1" applyFill="1" applyBorder="1" applyAlignment="1">
      <alignment horizontal="center" vertical="center" wrapText="1"/>
    </xf>
    <xf numFmtId="178" fontId="30" fillId="5" borderId="1" xfId="1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4" fillId="0" borderId="1" xfId="1" applyFont="1" applyBorder="1" applyAlignment="1">
      <alignment horizontal="center" vertical="center" wrapText="1"/>
    </xf>
    <xf numFmtId="0" fontId="41" fillId="0" borderId="0" xfId="1" applyFont="1" applyBorder="1" applyAlignment="1">
      <alignment horizontal="right" vertical="top"/>
    </xf>
    <xf numFmtId="0" fontId="35" fillId="0" borderId="0" xfId="1" applyFont="1" applyBorder="1" applyAlignment="1">
      <alignment horizontal="right" vertical="top"/>
    </xf>
    <xf numFmtId="0" fontId="51" fillId="0" borderId="0" xfId="1" applyFont="1" applyBorder="1" applyAlignment="1">
      <alignment horizontal="right" vertical="top"/>
    </xf>
    <xf numFmtId="10" fontId="35" fillId="5" borderId="1" xfId="1" applyNumberFormat="1" applyFont="1" applyFill="1" applyBorder="1" applyAlignment="1">
      <alignment horizontal="center" vertical="center" wrapText="1"/>
    </xf>
    <xf numFmtId="10" fontId="30" fillId="5" borderId="1" xfId="1" applyNumberFormat="1" applyFont="1" applyFill="1" applyBorder="1" applyAlignment="1">
      <alignment horizontal="center" vertical="center" wrapText="1"/>
    </xf>
    <xf numFmtId="10" fontId="16" fillId="3" borderId="1" xfId="0" applyNumberFormat="1" applyFont="1" applyFill="1" applyBorder="1" applyAlignment="1">
      <alignment horizontal="center" vertical="center" wrapText="1"/>
    </xf>
    <xf numFmtId="10" fontId="16" fillId="2" borderId="1" xfId="0" applyNumberFormat="1" applyFont="1" applyFill="1" applyBorder="1" applyAlignment="1">
      <alignment horizontal="center" vertical="center" wrapText="1"/>
    </xf>
    <xf numFmtId="10" fontId="42" fillId="4" borderId="1" xfId="1" applyNumberFormat="1" applyFont="1" applyFill="1" applyBorder="1" applyAlignment="1">
      <alignment horizontal="center" vertical="center" wrapText="1"/>
    </xf>
    <xf numFmtId="0" fontId="41" fillId="0" borderId="0" xfId="1" applyFont="1" applyBorder="1" applyAlignment="1">
      <alignment horizontal="right" vertical="top"/>
    </xf>
    <xf numFmtId="0" fontId="35" fillId="0" borderId="0" xfId="1" applyFont="1" applyBorder="1" applyAlignment="1">
      <alignment horizontal="right" vertical="top"/>
    </xf>
    <xf numFmtId="0" fontId="41" fillId="0" borderId="0" xfId="1" applyFont="1" applyBorder="1" applyAlignment="1">
      <alignment horizontal="center" vertical="top"/>
    </xf>
    <xf numFmtId="3" fontId="16" fillId="0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3" fontId="16" fillId="0" borderId="2" xfId="0" applyNumberFormat="1" applyFont="1" applyFill="1" applyBorder="1" applyAlignment="1">
      <alignment horizontal="center" vertical="center"/>
    </xf>
    <xf numFmtId="3" fontId="16" fillId="0" borderId="3" xfId="0" applyNumberFormat="1" applyFont="1" applyFill="1" applyBorder="1" applyAlignment="1">
      <alignment horizontal="center" vertical="center"/>
    </xf>
    <xf numFmtId="3" fontId="6" fillId="0" borderId="1" xfId="0" applyNumberFormat="1" applyFont="1" applyFill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37" fillId="0" borderId="0" xfId="1" applyFont="1" applyAlignment="1">
      <alignment horizontal="left" vertical="center" wrapText="1"/>
    </xf>
    <xf numFmtId="0" fontId="22" fillId="0" borderId="0" xfId="1" applyFont="1" applyBorder="1" applyAlignment="1">
      <alignment horizontal="right" vertical="top"/>
    </xf>
    <xf numFmtId="0" fontId="23" fillId="0" borderId="0" xfId="1" applyFont="1" applyBorder="1" applyAlignment="1">
      <alignment horizontal="right" vertical="top"/>
    </xf>
    <xf numFmtId="0" fontId="49" fillId="0" borderId="0" xfId="0" applyNumberFormat="1" applyFont="1" applyAlignment="1">
      <alignment horizontal="left" vertical="center" wrapText="1"/>
    </xf>
    <xf numFmtId="0" fontId="42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32" fillId="0" borderId="4" xfId="0" applyFont="1" applyBorder="1" applyAlignment="1">
      <alignment horizontal="center" vertical="center"/>
    </xf>
    <xf numFmtId="0" fontId="32" fillId="0" borderId="3" xfId="0" applyFont="1" applyBorder="1" applyAlignment="1">
      <alignment horizontal="center" vertical="center"/>
    </xf>
  </cellXfs>
  <cellStyles count="7">
    <cellStyle name="一般" xfId="0" builtinId="0"/>
    <cellStyle name="一般 2" xfId="1"/>
    <cellStyle name="千分位 2" xfId="2"/>
    <cellStyle name="千分位 2 2" xfId="3"/>
    <cellStyle name="百分比 2" xfId="4"/>
    <cellStyle name="百分比 3" xfId="5"/>
    <cellStyle name="百分比 3 2" xfId="6"/>
  </cellStyles>
  <dxfs count="58"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945972</xdr:colOff>
      <xdr:row>1</xdr:row>
      <xdr:rowOff>207499</xdr:rowOff>
    </xdr:from>
    <xdr:to>
      <xdr:col>9</xdr:col>
      <xdr:colOff>749694</xdr:colOff>
      <xdr:row>4</xdr:row>
      <xdr:rowOff>258507</xdr:rowOff>
    </xdr:to>
    <xdr:sp macro="" textlink="">
      <xdr:nvSpPr>
        <xdr:cNvPr id="1044" name="Oval 1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Arrowheads="1"/>
        </xdr:cNvSpPr>
      </xdr:nvSpPr>
      <xdr:spPr bwMode="auto">
        <a:xfrm>
          <a:off x="10532973" y="468756"/>
          <a:ext cx="848751" cy="83478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64008" tIns="73152" rIns="0" bIns="0" anchor="t" upright="1"/>
        <a:lstStyle/>
        <a:p>
          <a:pPr algn="l" rtl="0">
            <a:defRPr sz="1000"/>
          </a:pPr>
          <a:r>
            <a:rPr lang="zh-TW" altLang="en-US" sz="35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密</a:t>
          </a:r>
        </a:p>
      </xdr:txBody>
    </xdr:sp>
    <xdr:clientData/>
  </xdr:twoCellAnchor>
  <xdr:twoCellAnchor>
    <xdr:from>
      <xdr:col>9</xdr:col>
      <xdr:colOff>5059</xdr:colOff>
      <xdr:row>76</xdr:row>
      <xdr:rowOff>61115</xdr:rowOff>
    </xdr:from>
    <xdr:to>
      <xdr:col>9</xdr:col>
      <xdr:colOff>914400</xdr:colOff>
      <xdr:row>77</xdr:row>
      <xdr:rowOff>397566</xdr:rowOff>
    </xdr:to>
    <xdr:sp macro="" textlink="">
      <xdr:nvSpPr>
        <xdr:cNvPr id="1045" name="Oval 1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Arrowheads="1"/>
        </xdr:cNvSpPr>
      </xdr:nvSpPr>
      <xdr:spPr bwMode="auto">
        <a:xfrm>
          <a:off x="10637089" y="14861901"/>
          <a:ext cx="909341" cy="938478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64008" tIns="73152" rIns="0" bIns="0" anchor="t" upright="1"/>
        <a:lstStyle/>
        <a:p>
          <a:pPr algn="l" rtl="0">
            <a:defRPr sz="1000"/>
          </a:pPr>
          <a:r>
            <a:rPr lang="zh-TW" altLang="en-US" sz="36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密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371064</xdr:colOff>
      <xdr:row>3</xdr:row>
      <xdr:rowOff>126558</xdr:rowOff>
    </xdr:from>
    <xdr:to>
      <xdr:col>10</xdr:col>
      <xdr:colOff>405517</xdr:colOff>
      <xdr:row>6</xdr:row>
      <xdr:rowOff>160465</xdr:rowOff>
    </xdr:to>
    <xdr:sp macro="" textlink="">
      <xdr:nvSpPr>
        <xdr:cNvPr id="3" name="Oval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7156177" y="722906"/>
          <a:ext cx="657305" cy="630254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2900"/>
            </a:lnSpc>
            <a:defRPr sz="1000"/>
          </a:pPr>
          <a:r>
            <a:rPr lang="zh-TW" altLang="en-US" sz="2400" b="0" i="0" strike="noStrike">
              <a:solidFill>
                <a:srgbClr val="000000"/>
              </a:solidFill>
              <a:latin typeface="標楷體"/>
              <a:ea typeface="標楷體"/>
            </a:rPr>
            <a:t>密</a:t>
          </a:r>
        </a:p>
        <a:p>
          <a:pPr algn="l" rtl="0">
            <a:lnSpc>
              <a:spcPts val="2900"/>
            </a:lnSpc>
            <a:defRPr sz="1000"/>
          </a:pPr>
          <a:endParaRPr lang="zh-TW" altLang="en-US" sz="2400" b="0" i="0" strike="noStrike">
            <a:solidFill>
              <a:srgbClr val="000000"/>
            </a:solidFill>
            <a:latin typeface="標楷體"/>
            <a:ea typeface="標楷體"/>
          </a:endParaRPr>
        </a:p>
      </xdr:txBody>
    </xdr:sp>
    <xdr:clientData/>
  </xdr:twoCellAnchor>
  <xdr:twoCellAnchor>
    <xdr:from>
      <xdr:col>9</xdr:col>
      <xdr:colOff>424070</xdr:colOff>
      <xdr:row>42</xdr:row>
      <xdr:rowOff>106018</xdr:rowOff>
    </xdr:from>
    <xdr:to>
      <xdr:col>10</xdr:col>
      <xdr:colOff>474429</xdr:colOff>
      <xdr:row>57</xdr:row>
      <xdr:rowOff>106017</xdr:rowOff>
    </xdr:to>
    <xdr:sp macro="" textlink="">
      <xdr:nvSpPr>
        <xdr:cNvPr id="4" name="Oval 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7209183" y="11118575"/>
          <a:ext cx="673211" cy="636104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2900"/>
            </a:lnSpc>
            <a:defRPr sz="1000"/>
          </a:pPr>
          <a:r>
            <a:rPr lang="zh-TW" altLang="en-US" sz="2400" b="0" i="0" strike="noStrike">
              <a:solidFill>
                <a:srgbClr val="000000"/>
              </a:solidFill>
              <a:latin typeface="標楷體"/>
              <a:ea typeface="標楷體"/>
            </a:rPr>
            <a:t>密</a:t>
          </a:r>
        </a:p>
        <a:p>
          <a:pPr algn="l" rtl="0">
            <a:lnSpc>
              <a:spcPts val="2900"/>
            </a:lnSpc>
            <a:defRPr sz="1000"/>
          </a:pPr>
          <a:endParaRPr lang="zh-TW" altLang="en-US" sz="2400" b="0" i="0" strike="noStrike">
            <a:solidFill>
              <a:srgbClr val="000000"/>
            </a:solidFill>
            <a:latin typeface="標楷體"/>
            <a:ea typeface="標楷體"/>
          </a:endParaRPr>
        </a:p>
      </xdr:txBody>
    </xdr:sp>
    <xdr:clientData/>
  </xdr:twoCellAnchor>
  <xdr:twoCellAnchor>
    <xdr:from>
      <xdr:col>9</xdr:col>
      <xdr:colOff>450573</xdr:colOff>
      <xdr:row>91</xdr:row>
      <xdr:rowOff>132522</xdr:rowOff>
    </xdr:from>
    <xdr:to>
      <xdr:col>10</xdr:col>
      <xdr:colOff>500932</xdr:colOff>
      <xdr:row>105</xdr:row>
      <xdr:rowOff>198782</xdr:rowOff>
    </xdr:to>
    <xdr:sp macro="" textlink="">
      <xdr:nvSpPr>
        <xdr:cNvPr id="6" name="Oval 1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7235686" y="19944522"/>
          <a:ext cx="673211" cy="569843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2900"/>
            </a:lnSpc>
            <a:defRPr sz="1000"/>
          </a:pPr>
          <a:r>
            <a:rPr lang="zh-TW" altLang="en-US" sz="2400" b="0" i="0" strike="noStrike">
              <a:solidFill>
                <a:srgbClr val="000000"/>
              </a:solidFill>
              <a:latin typeface="標楷體"/>
              <a:ea typeface="標楷體"/>
            </a:rPr>
            <a:t>密</a:t>
          </a:r>
        </a:p>
        <a:p>
          <a:pPr algn="l" rtl="0">
            <a:lnSpc>
              <a:spcPts val="2900"/>
            </a:lnSpc>
            <a:defRPr sz="1000"/>
          </a:pPr>
          <a:endParaRPr lang="zh-TW" altLang="en-US" sz="2400" b="0" i="0" strike="noStrike">
            <a:solidFill>
              <a:srgbClr val="000000"/>
            </a:solidFill>
            <a:latin typeface="標楷體"/>
            <a:ea typeface="標楷體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N139"/>
  <sheetViews>
    <sheetView showGridLines="0" tabSelected="1" view="pageBreakPreview" topLeftCell="A76" zoomScale="60" zoomScaleNormal="60" workbookViewId="0">
      <selection activeCell="E123" sqref="E123:G123"/>
    </sheetView>
  </sheetViews>
  <sheetFormatPr defaultColWidth="9" defaultRowHeight="20.7" x14ac:dyDescent="0.35"/>
  <cols>
    <col min="1" max="1" width="6.88671875" style="64" bestFit="1" customWidth="1"/>
    <col min="2" max="2" width="18.44140625" style="71" customWidth="1"/>
    <col min="3" max="3" width="19.21875" style="71" customWidth="1"/>
    <col min="4" max="4" width="20.44140625" style="71" customWidth="1"/>
    <col min="5" max="5" width="16.44140625" style="71" customWidth="1"/>
    <col min="6" max="6" width="16.88671875" style="71" customWidth="1"/>
    <col min="7" max="7" width="17.6640625" style="71" customWidth="1"/>
    <col min="8" max="8" width="18.109375" style="71" customWidth="1"/>
    <col min="9" max="9" width="14.44140625" style="71" customWidth="1"/>
    <col min="10" max="10" width="14.33203125" style="71" customWidth="1"/>
    <col min="11" max="11" width="11" style="71" customWidth="1"/>
    <col min="12" max="13" width="9.77734375" style="71" bestFit="1" customWidth="1"/>
    <col min="14" max="16384" width="9" style="71"/>
  </cols>
  <sheetData>
    <row r="1" spans="1:12" x14ac:dyDescent="0.35">
      <c r="I1" s="214" t="s">
        <v>49</v>
      </c>
      <c r="J1" s="214"/>
      <c r="K1" s="194"/>
    </row>
    <row r="2" spans="1:12" x14ac:dyDescent="0.35">
      <c r="J2" s="204"/>
      <c r="K2" s="205"/>
    </row>
    <row r="3" spans="1:12" x14ac:dyDescent="0.35">
      <c r="J3" s="204"/>
      <c r="K3" s="205"/>
    </row>
    <row r="4" spans="1:12" x14ac:dyDescent="0.35">
      <c r="J4" s="204"/>
      <c r="K4" s="205"/>
    </row>
    <row r="5" spans="1:12" x14ac:dyDescent="0.35">
      <c r="J5" s="204"/>
      <c r="K5" s="205"/>
    </row>
    <row r="6" spans="1:12" s="59" customFormat="1" ht="44.15" customHeight="1" x14ac:dyDescent="0.4">
      <c r="A6" s="52" t="s">
        <v>0</v>
      </c>
      <c r="B6" s="53" t="s">
        <v>1</v>
      </c>
      <c r="C6" s="54"/>
      <c r="D6" s="55"/>
      <c r="E6" s="55"/>
      <c r="F6" s="56"/>
      <c r="G6" s="212"/>
      <c r="H6" s="213"/>
      <c r="I6" s="57"/>
      <c r="J6" s="58"/>
    </row>
    <row r="7" spans="1:12" s="63" customFormat="1" ht="95.35" customHeight="1" x14ac:dyDescent="0.3">
      <c r="A7" s="60"/>
      <c r="B7" s="61" t="s">
        <v>2</v>
      </c>
      <c r="C7" s="61" t="s">
        <v>127</v>
      </c>
      <c r="D7" s="51" t="s">
        <v>128</v>
      </c>
      <c r="E7" s="51" t="s">
        <v>129</v>
      </c>
      <c r="F7" s="51" t="s">
        <v>161</v>
      </c>
      <c r="G7" s="51" t="s">
        <v>162</v>
      </c>
      <c r="H7" s="51" t="s">
        <v>163</v>
      </c>
      <c r="I7" s="120" t="s">
        <v>12</v>
      </c>
      <c r="J7" s="120" t="s">
        <v>13</v>
      </c>
      <c r="K7" s="62"/>
      <c r="L7" s="62"/>
    </row>
    <row r="8" spans="1:12" ht="30.05" customHeight="1" x14ac:dyDescent="0.35">
      <c r="B8" s="65" t="s">
        <v>3</v>
      </c>
      <c r="C8" s="66"/>
      <c r="D8" s="67"/>
      <c r="E8" s="67"/>
      <c r="F8" s="68"/>
      <c r="G8" s="68"/>
      <c r="H8" s="68"/>
      <c r="I8" s="69"/>
      <c r="J8" s="69"/>
      <c r="K8" s="70"/>
      <c r="L8" s="70"/>
    </row>
    <row r="9" spans="1:12" ht="30.05" customHeight="1" x14ac:dyDescent="0.35">
      <c r="B9" s="72" t="s">
        <v>20</v>
      </c>
      <c r="C9" s="66">
        <f>C8*0.25</f>
        <v>0</v>
      </c>
      <c r="D9" s="66">
        <f t="shared" ref="D9:E9" si="0">D8*0.25</f>
        <v>0</v>
      </c>
      <c r="E9" s="66">
        <f t="shared" si="0"/>
        <v>0</v>
      </c>
      <c r="F9" s="68" t="e">
        <f>ROUNDDOWN(C9/($C$54*50),4)</f>
        <v>#VALUE!</v>
      </c>
      <c r="G9" s="68" t="e">
        <f t="shared" ref="G9:H9" si="1">ROUNDDOWN(D9/($C$54*50),4)</f>
        <v>#VALUE!</v>
      </c>
      <c r="H9" s="68" t="e">
        <f t="shared" si="1"/>
        <v>#VALUE!</v>
      </c>
      <c r="I9" s="69"/>
      <c r="J9" s="69"/>
      <c r="K9" s="70"/>
      <c r="L9" s="70"/>
    </row>
    <row r="10" spans="1:12" s="59" customFormat="1" ht="30.05" customHeight="1" x14ac:dyDescent="0.35">
      <c r="A10" s="73"/>
      <c r="B10" s="65" t="s">
        <v>4</v>
      </c>
      <c r="C10" s="66"/>
      <c r="D10" s="67"/>
      <c r="E10" s="67"/>
      <c r="F10" s="68"/>
      <c r="G10" s="68"/>
      <c r="H10" s="68"/>
      <c r="I10" s="69"/>
      <c r="J10" s="69"/>
      <c r="K10" s="70"/>
      <c r="L10" s="70"/>
    </row>
    <row r="11" spans="1:12" ht="30.05" customHeight="1" x14ac:dyDescent="0.35">
      <c r="B11" s="65" t="s">
        <v>5</v>
      </c>
      <c r="C11" s="66"/>
      <c r="D11" s="67"/>
      <c r="E11" s="67"/>
      <c r="F11" s="68"/>
      <c r="G11" s="68"/>
      <c r="H11" s="68"/>
      <c r="I11" s="69"/>
      <c r="J11" s="69"/>
      <c r="K11" s="70"/>
      <c r="L11" s="70"/>
    </row>
    <row r="12" spans="1:12" ht="30.05" customHeight="1" x14ac:dyDescent="0.35">
      <c r="B12" s="65" t="s">
        <v>130</v>
      </c>
      <c r="C12" s="74"/>
      <c r="D12" s="67"/>
      <c r="E12" s="67"/>
      <c r="F12" s="68"/>
      <c r="G12" s="68"/>
      <c r="H12" s="68"/>
      <c r="I12" s="69"/>
      <c r="J12" s="69"/>
      <c r="K12" s="70"/>
      <c r="L12" s="70"/>
    </row>
    <row r="13" spans="1:12" ht="30.05" customHeight="1" x14ac:dyDescent="0.35">
      <c r="B13" s="65" t="s">
        <v>131</v>
      </c>
      <c r="C13" s="74"/>
      <c r="D13" s="67"/>
      <c r="E13" s="67"/>
      <c r="F13" s="68"/>
      <c r="G13" s="68"/>
      <c r="H13" s="68"/>
      <c r="I13" s="69"/>
      <c r="J13" s="69"/>
      <c r="K13" s="70"/>
      <c r="L13" s="70"/>
    </row>
    <row r="14" spans="1:12" s="75" customFormat="1" ht="30.05" customHeight="1" x14ac:dyDescent="0.3">
      <c r="B14" s="65" t="s">
        <v>21</v>
      </c>
      <c r="C14" s="74"/>
      <c r="D14" s="67"/>
      <c r="E14" s="67"/>
      <c r="F14" s="68"/>
      <c r="G14" s="68"/>
      <c r="H14" s="68"/>
      <c r="I14" s="76"/>
      <c r="J14" s="76"/>
      <c r="K14" s="70"/>
      <c r="L14" s="70"/>
    </row>
    <row r="15" spans="1:12" s="75" customFormat="1" ht="30.05" customHeight="1" x14ac:dyDescent="0.3">
      <c r="B15" s="65" t="s">
        <v>22</v>
      </c>
      <c r="C15" s="74"/>
      <c r="D15" s="67"/>
      <c r="E15" s="67"/>
      <c r="F15" s="68"/>
      <c r="G15" s="68"/>
      <c r="H15" s="68"/>
      <c r="I15" s="76"/>
      <c r="J15" s="76"/>
      <c r="K15" s="70"/>
      <c r="L15" s="70"/>
    </row>
    <row r="16" spans="1:12" s="75" customFormat="1" ht="30.05" hidden="1" customHeight="1" x14ac:dyDescent="0.3">
      <c r="B16" s="65" t="s">
        <v>175</v>
      </c>
      <c r="C16" s="74"/>
      <c r="D16" s="67"/>
      <c r="E16" s="67"/>
      <c r="F16" s="68"/>
      <c r="G16" s="68"/>
      <c r="H16" s="68"/>
      <c r="I16" s="76"/>
      <c r="J16" s="76"/>
      <c r="K16" s="70"/>
      <c r="L16" s="70"/>
    </row>
    <row r="17" spans="2:12" s="75" customFormat="1" ht="30.05" customHeight="1" x14ac:dyDescent="0.3">
      <c r="B17" s="65" t="s">
        <v>46</v>
      </c>
      <c r="C17" s="74"/>
      <c r="D17" s="67"/>
      <c r="E17" s="67"/>
      <c r="F17" s="68"/>
      <c r="G17" s="68"/>
      <c r="H17" s="68"/>
      <c r="I17" s="76"/>
      <c r="J17" s="76"/>
      <c r="K17" s="70"/>
      <c r="L17" s="70"/>
    </row>
    <row r="18" spans="2:12" s="75" customFormat="1" ht="30.05" customHeight="1" x14ac:dyDescent="0.3">
      <c r="B18" s="122" t="s">
        <v>47</v>
      </c>
      <c r="C18" s="125"/>
      <c r="D18" s="126"/>
      <c r="E18" s="126"/>
      <c r="F18" s="127"/>
      <c r="G18" s="127"/>
      <c r="H18" s="127"/>
      <c r="I18" s="76"/>
      <c r="J18" s="76"/>
      <c r="K18" s="70"/>
      <c r="L18" s="70"/>
    </row>
    <row r="19" spans="2:12" s="75" customFormat="1" ht="30.05" hidden="1" customHeight="1" x14ac:dyDescent="0.3">
      <c r="B19" s="122" t="s">
        <v>54</v>
      </c>
      <c r="C19" s="125"/>
      <c r="D19" s="126"/>
      <c r="E19" s="126"/>
      <c r="F19" s="127"/>
      <c r="G19" s="127"/>
      <c r="H19" s="127"/>
      <c r="I19" s="76"/>
      <c r="J19" s="76"/>
      <c r="K19" s="70"/>
      <c r="L19" s="70"/>
    </row>
    <row r="20" spans="2:12" s="75" customFormat="1" ht="30.05" hidden="1" customHeight="1" x14ac:dyDescent="0.3">
      <c r="B20" s="122"/>
      <c r="C20" s="125"/>
      <c r="D20" s="126"/>
      <c r="E20" s="126"/>
      <c r="F20" s="127"/>
      <c r="G20" s="127"/>
      <c r="H20" s="127"/>
      <c r="I20" s="76"/>
      <c r="J20" s="76"/>
      <c r="K20" s="70"/>
      <c r="L20" s="70"/>
    </row>
    <row r="21" spans="2:12" s="75" customFormat="1" ht="30.05" hidden="1" customHeight="1" x14ac:dyDescent="0.3">
      <c r="B21" s="122"/>
      <c r="C21" s="125"/>
      <c r="D21" s="126"/>
      <c r="E21" s="126"/>
      <c r="F21" s="127"/>
      <c r="G21" s="127"/>
      <c r="H21" s="127"/>
      <c r="I21" s="76"/>
      <c r="J21" s="76"/>
      <c r="K21" s="70"/>
      <c r="L21" s="70"/>
    </row>
    <row r="22" spans="2:12" s="75" customFormat="1" ht="30.05" hidden="1" customHeight="1" x14ac:dyDescent="0.3">
      <c r="B22" s="122"/>
      <c r="C22" s="125"/>
      <c r="D22" s="126"/>
      <c r="E22" s="126"/>
      <c r="F22" s="127"/>
      <c r="G22" s="127"/>
      <c r="H22" s="127"/>
      <c r="I22" s="76"/>
      <c r="J22" s="76"/>
      <c r="K22" s="70"/>
      <c r="L22" s="70"/>
    </row>
    <row r="23" spans="2:12" s="75" customFormat="1" ht="30.05" hidden="1" customHeight="1" x14ac:dyDescent="0.3">
      <c r="B23" s="122"/>
      <c r="C23" s="125"/>
      <c r="D23" s="126"/>
      <c r="E23" s="126"/>
      <c r="F23" s="127"/>
      <c r="G23" s="127"/>
      <c r="H23" s="127"/>
      <c r="I23" s="76"/>
      <c r="J23" s="76"/>
      <c r="K23" s="70"/>
      <c r="L23" s="70"/>
    </row>
    <row r="24" spans="2:12" s="75" customFormat="1" ht="30.05" hidden="1" customHeight="1" x14ac:dyDescent="0.3">
      <c r="B24" s="122"/>
      <c r="C24" s="125"/>
      <c r="D24" s="126"/>
      <c r="E24" s="126"/>
      <c r="F24" s="127"/>
      <c r="G24" s="127"/>
      <c r="H24" s="127"/>
      <c r="I24" s="76"/>
      <c r="J24" s="76"/>
      <c r="K24" s="70"/>
      <c r="L24" s="70"/>
    </row>
    <row r="25" spans="2:12" s="75" customFormat="1" ht="30.05" hidden="1" customHeight="1" x14ac:dyDescent="0.3">
      <c r="B25" s="122"/>
      <c r="C25" s="125"/>
      <c r="D25" s="126"/>
      <c r="E25" s="126"/>
      <c r="F25" s="127"/>
      <c r="G25" s="127"/>
      <c r="H25" s="127"/>
      <c r="I25" s="76"/>
      <c r="J25" s="76"/>
      <c r="K25" s="70"/>
      <c r="L25" s="70"/>
    </row>
    <row r="26" spans="2:12" s="75" customFormat="1" ht="30.05" hidden="1" customHeight="1" x14ac:dyDescent="0.3">
      <c r="B26" s="122"/>
      <c r="C26" s="125"/>
      <c r="D26" s="126"/>
      <c r="E26" s="126"/>
      <c r="F26" s="127"/>
      <c r="G26" s="127"/>
      <c r="H26" s="127"/>
      <c r="I26" s="76"/>
      <c r="J26" s="76"/>
      <c r="K26" s="70"/>
      <c r="L26" s="70"/>
    </row>
    <row r="27" spans="2:12" s="75" customFormat="1" ht="30.05" hidden="1" customHeight="1" x14ac:dyDescent="0.3">
      <c r="B27" s="122"/>
      <c r="C27" s="125"/>
      <c r="D27" s="126"/>
      <c r="E27" s="126"/>
      <c r="F27" s="127"/>
      <c r="G27" s="127"/>
      <c r="H27" s="127"/>
      <c r="I27" s="76"/>
      <c r="J27" s="76"/>
      <c r="K27" s="70"/>
      <c r="L27" s="70"/>
    </row>
    <row r="28" spans="2:12" s="75" customFormat="1" ht="30.05" customHeight="1" x14ac:dyDescent="0.3">
      <c r="B28" s="122" t="s">
        <v>55</v>
      </c>
      <c r="C28" s="125"/>
      <c r="D28" s="126"/>
      <c r="E28" s="126"/>
      <c r="F28" s="127"/>
      <c r="G28" s="127"/>
      <c r="H28" s="127"/>
      <c r="I28" s="76"/>
      <c r="J28" s="76"/>
      <c r="K28" s="70"/>
      <c r="L28" s="70"/>
    </row>
    <row r="29" spans="2:12" ht="30.05" customHeight="1" x14ac:dyDescent="0.35">
      <c r="B29" s="77" t="s">
        <v>50</v>
      </c>
      <c r="C29" s="78"/>
      <c r="D29" s="67"/>
      <c r="E29" s="67"/>
      <c r="F29" s="68"/>
      <c r="G29" s="68"/>
      <c r="H29" s="68"/>
      <c r="I29" s="76"/>
      <c r="J29" s="76"/>
      <c r="K29" s="70"/>
      <c r="L29" s="70"/>
    </row>
    <row r="30" spans="2:12" x14ac:dyDescent="0.35">
      <c r="B30" s="128" t="s">
        <v>56</v>
      </c>
      <c r="C30" s="129"/>
      <c r="D30" s="130"/>
      <c r="E30" s="131"/>
      <c r="F30" s="129"/>
      <c r="G30" s="129"/>
    </row>
    <row r="31" spans="2:12" x14ac:dyDescent="0.35">
      <c r="B31" s="128" t="s">
        <v>59</v>
      </c>
      <c r="C31" s="129"/>
      <c r="D31" s="130"/>
      <c r="E31" s="131"/>
      <c r="F31" s="129"/>
      <c r="G31" s="129"/>
    </row>
    <row r="32" spans="2:12" x14ac:dyDescent="0.35">
      <c r="B32" s="132" t="s">
        <v>57</v>
      </c>
      <c r="C32" s="3"/>
      <c r="D32" s="3"/>
      <c r="E32" s="3"/>
      <c r="F32" s="3"/>
      <c r="G32" s="3"/>
    </row>
    <row r="33" spans="2:12" s="80" customFormat="1" ht="17.55" x14ac:dyDescent="0.3">
      <c r="B33" s="128" t="s">
        <v>58</v>
      </c>
      <c r="C33" s="3"/>
      <c r="D33" s="3"/>
      <c r="E33" s="3"/>
      <c r="F33" s="3"/>
      <c r="G33" s="3"/>
      <c r="I33" s="81"/>
      <c r="J33" s="81"/>
      <c r="K33" s="81"/>
      <c r="L33" s="81"/>
    </row>
    <row r="34" spans="2:12" s="80" customFormat="1" ht="17.55" hidden="1" x14ac:dyDescent="0.3">
      <c r="B34" s="79"/>
      <c r="C34" s="71"/>
      <c r="D34" s="71"/>
      <c r="E34" s="71"/>
      <c r="F34" s="71"/>
      <c r="G34" s="71"/>
      <c r="I34" s="81"/>
      <c r="J34" s="81"/>
      <c r="K34" s="81"/>
      <c r="L34" s="81"/>
    </row>
    <row r="35" spans="2:12" s="80" customFormat="1" ht="17.55" hidden="1" x14ac:dyDescent="0.3">
      <c r="B35" s="79"/>
      <c r="C35" s="71"/>
      <c r="D35" s="71"/>
      <c r="E35" s="71"/>
      <c r="F35" s="71"/>
      <c r="G35" s="71"/>
      <c r="I35" s="81"/>
      <c r="J35" s="81"/>
      <c r="K35" s="81"/>
      <c r="L35" s="81"/>
    </row>
    <row r="36" spans="2:12" s="80" customFormat="1" ht="17.55" hidden="1" x14ac:dyDescent="0.3">
      <c r="B36" s="79"/>
      <c r="C36" s="71"/>
      <c r="D36" s="71"/>
      <c r="E36" s="71"/>
      <c r="F36" s="71"/>
      <c r="G36" s="71"/>
      <c r="I36" s="81"/>
      <c r="J36" s="81"/>
      <c r="K36" s="81"/>
      <c r="L36" s="81"/>
    </row>
    <row r="37" spans="2:12" s="80" customFormat="1" ht="17.55" hidden="1" x14ac:dyDescent="0.3">
      <c r="B37" s="79"/>
      <c r="C37" s="71"/>
      <c r="D37" s="71"/>
      <c r="E37" s="71"/>
      <c r="F37" s="71"/>
      <c r="G37" s="71"/>
      <c r="I37" s="81"/>
      <c r="J37" s="81"/>
      <c r="K37" s="81"/>
      <c r="L37" s="81"/>
    </row>
    <row r="38" spans="2:12" s="80" customFormat="1" ht="17.55" hidden="1" x14ac:dyDescent="0.3">
      <c r="B38" s="79"/>
      <c r="C38" s="71"/>
      <c r="D38" s="71"/>
      <c r="E38" s="71"/>
      <c r="F38" s="71"/>
      <c r="G38" s="71"/>
      <c r="I38" s="81"/>
      <c r="J38" s="81"/>
      <c r="K38" s="81"/>
      <c r="L38" s="81"/>
    </row>
    <row r="39" spans="2:12" s="80" customFormat="1" ht="17.55" hidden="1" x14ac:dyDescent="0.3">
      <c r="B39" s="79"/>
      <c r="C39" s="71"/>
      <c r="D39" s="71"/>
      <c r="E39" s="71"/>
      <c r="F39" s="71"/>
      <c r="G39" s="71"/>
      <c r="I39" s="81"/>
      <c r="J39" s="81"/>
      <c r="K39" s="81"/>
      <c r="L39" s="81"/>
    </row>
    <row r="40" spans="2:12" s="80" customFormat="1" ht="17.55" hidden="1" x14ac:dyDescent="0.3">
      <c r="B40" s="79"/>
      <c r="C40" s="71"/>
      <c r="D40" s="71"/>
      <c r="E40" s="71"/>
      <c r="F40" s="71"/>
      <c r="G40" s="71"/>
      <c r="I40" s="81"/>
      <c r="J40" s="81"/>
      <c r="K40" s="81"/>
      <c r="L40" s="81"/>
    </row>
    <row r="41" spans="2:12" s="80" customFormat="1" ht="17.55" hidden="1" x14ac:dyDescent="0.3">
      <c r="B41" s="79"/>
      <c r="C41" s="71"/>
      <c r="D41" s="71"/>
      <c r="E41" s="71"/>
      <c r="F41" s="71"/>
      <c r="G41" s="71"/>
      <c r="I41" s="81"/>
      <c r="J41" s="81"/>
      <c r="K41" s="81"/>
      <c r="L41" s="81"/>
    </row>
    <row r="42" spans="2:12" s="80" customFormat="1" ht="17.55" hidden="1" x14ac:dyDescent="0.3">
      <c r="B42" s="79"/>
      <c r="C42" s="71"/>
      <c r="D42" s="71"/>
      <c r="E42" s="71"/>
      <c r="F42" s="71"/>
      <c r="G42" s="71"/>
      <c r="I42" s="81"/>
      <c r="J42" s="81"/>
      <c r="K42" s="81"/>
      <c r="L42" s="81"/>
    </row>
    <row r="43" spans="2:12" s="80" customFormat="1" ht="17.55" hidden="1" x14ac:dyDescent="0.3">
      <c r="B43" s="79"/>
      <c r="C43" s="71"/>
      <c r="D43" s="71"/>
      <c r="E43" s="71"/>
      <c r="F43" s="71"/>
      <c r="G43" s="71"/>
      <c r="I43" s="81"/>
      <c r="J43" s="81"/>
      <c r="K43" s="81"/>
      <c r="L43" s="81"/>
    </row>
    <row r="44" spans="2:12" s="80" customFormat="1" ht="17.55" hidden="1" x14ac:dyDescent="0.3">
      <c r="B44" s="79"/>
      <c r="C44" s="71"/>
      <c r="D44" s="71"/>
      <c r="E44" s="71"/>
      <c r="F44" s="71"/>
      <c r="G44" s="71"/>
      <c r="I44" s="81"/>
      <c r="J44" s="81"/>
      <c r="K44" s="81"/>
      <c r="L44" s="81"/>
    </row>
    <row r="45" spans="2:12" s="80" customFormat="1" ht="17.55" hidden="1" x14ac:dyDescent="0.3">
      <c r="B45" s="79"/>
      <c r="C45" s="71"/>
      <c r="D45" s="71"/>
      <c r="E45" s="71"/>
      <c r="F45" s="71"/>
      <c r="G45" s="71"/>
      <c r="I45" s="81"/>
      <c r="J45" s="81"/>
      <c r="K45" s="81"/>
      <c r="L45" s="81"/>
    </row>
    <row r="46" spans="2:12" s="80" customFormat="1" ht="17.55" hidden="1" x14ac:dyDescent="0.3">
      <c r="B46" s="79"/>
      <c r="C46" s="71"/>
      <c r="D46" s="71"/>
      <c r="E46" s="71"/>
      <c r="F46" s="71"/>
      <c r="G46" s="71"/>
      <c r="I46" s="81"/>
      <c r="J46" s="81"/>
      <c r="K46" s="81"/>
      <c r="L46" s="81"/>
    </row>
    <row r="47" spans="2:12" s="80" customFormat="1" ht="17.55" x14ac:dyDescent="0.3">
      <c r="B47" s="79"/>
      <c r="C47" s="71"/>
      <c r="D47" s="71"/>
      <c r="E47" s="71"/>
      <c r="F47" s="71"/>
      <c r="G47" s="71"/>
      <c r="I47" s="81"/>
      <c r="J47" s="81"/>
      <c r="K47" s="81"/>
      <c r="L47" s="81"/>
    </row>
    <row r="48" spans="2:12" s="80" customFormat="1" ht="17.55" x14ac:dyDescent="0.3">
      <c r="B48" s="79"/>
      <c r="C48" s="71"/>
      <c r="D48" s="71"/>
      <c r="E48" s="71"/>
      <c r="F48" s="71"/>
      <c r="G48" s="71"/>
      <c r="I48" s="81"/>
      <c r="J48" s="81"/>
      <c r="K48" s="81"/>
      <c r="L48" s="81"/>
    </row>
    <row r="49" spans="1:12" s="80" customFormat="1" ht="17.55" x14ac:dyDescent="0.3">
      <c r="B49" s="79"/>
      <c r="C49" s="71"/>
      <c r="D49" s="71"/>
      <c r="E49" s="71"/>
      <c r="F49" s="71"/>
      <c r="G49" s="71"/>
      <c r="I49" s="81"/>
      <c r="J49" s="81"/>
      <c r="K49" s="81"/>
      <c r="L49" s="81"/>
    </row>
    <row r="50" spans="1:12" s="82" customFormat="1" ht="44.15" customHeight="1" x14ac:dyDescent="0.4">
      <c r="A50" s="53" t="s">
        <v>6</v>
      </c>
      <c r="B50" s="53" t="s">
        <v>7</v>
      </c>
      <c r="C50" s="71"/>
      <c r="D50" s="71"/>
      <c r="E50" s="71"/>
      <c r="F50" s="71"/>
      <c r="G50" s="71"/>
      <c r="H50" s="81"/>
      <c r="I50" s="81"/>
      <c r="J50" s="81"/>
      <c r="K50" s="81"/>
      <c r="L50" s="81"/>
    </row>
    <row r="51" spans="1:12" s="82" customFormat="1" ht="24.45" customHeight="1" x14ac:dyDescent="0.4">
      <c r="A51" s="53"/>
      <c r="B51" s="53" t="s">
        <v>160</v>
      </c>
      <c r="C51" s="71"/>
      <c r="D51" s="71"/>
      <c r="E51" s="71"/>
      <c r="F51" s="71"/>
      <c r="G51" s="71"/>
      <c r="H51" s="81"/>
      <c r="I51" s="81"/>
      <c r="J51" s="81"/>
      <c r="K51" s="81"/>
      <c r="L51" s="81"/>
    </row>
    <row r="52" spans="1:12" ht="26.3" customHeight="1" x14ac:dyDescent="0.35">
      <c r="B52" s="183" t="s">
        <v>140</v>
      </c>
      <c r="C52" s="83"/>
      <c r="D52" s="80"/>
      <c r="E52" s="84"/>
      <c r="F52" s="85"/>
      <c r="G52" s="86"/>
      <c r="H52" s="87"/>
    </row>
    <row r="53" spans="1:12" ht="49" customHeight="1" x14ac:dyDescent="0.35">
      <c r="B53" s="88" t="s">
        <v>2</v>
      </c>
      <c r="C53" s="61" t="s">
        <v>144</v>
      </c>
      <c r="D53" s="203" t="s">
        <v>171</v>
      </c>
      <c r="E53" s="89" t="s">
        <v>52</v>
      </c>
      <c r="F53" s="89" t="s">
        <v>145</v>
      </c>
      <c r="G53" s="89" t="s">
        <v>123</v>
      </c>
      <c r="H53" s="90" t="s">
        <v>142</v>
      </c>
      <c r="I53" s="90" t="s">
        <v>143</v>
      </c>
      <c r="J53" s="90" t="s">
        <v>132</v>
      </c>
    </row>
    <row r="54" spans="1:12" ht="32.25" customHeight="1" x14ac:dyDescent="0.35">
      <c r="B54" s="65" t="s">
        <v>3</v>
      </c>
      <c r="C54" s="91" t="s">
        <v>48</v>
      </c>
      <c r="D54" s="92"/>
      <c r="E54" s="93"/>
      <c r="F54" s="93"/>
      <c r="G54" s="93"/>
      <c r="H54" s="197"/>
      <c r="I54" s="197"/>
      <c r="J54" s="207"/>
    </row>
    <row r="55" spans="1:12" ht="32.25" hidden="1" customHeight="1" x14ac:dyDescent="0.35">
      <c r="B55" s="72" t="s">
        <v>20</v>
      </c>
      <c r="C55" s="94"/>
      <c r="D55" s="92"/>
      <c r="E55" s="93"/>
      <c r="F55" s="93"/>
      <c r="G55" s="93"/>
      <c r="H55" s="197"/>
      <c r="I55" s="197"/>
      <c r="J55" s="207"/>
    </row>
    <row r="56" spans="1:12" ht="32.25" customHeight="1" x14ac:dyDescent="0.35">
      <c r="B56" s="65" t="s">
        <v>4</v>
      </c>
      <c r="C56" s="91"/>
      <c r="D56" s="92"/>
      <c r="E56" s="93"/>
      <c r="F56" s="93"/>
      <c r="G56" s="93"/>
      <c r="H56" s="197"/>
      <c r="I56" s="197"/>
      <c r="J56" s="207"/>
    </row>
    <row r="57" spans="1:12" ht="32.25" customHeight="1" x14ac:dyDescent="0.35">
      <c r="B57" s="65" t="s">
        <v>5</v>
      </c>
      <c r="C57" s="94"/>
      <c r="D57" s="92"/>
      <c r="E57" s="93"/>
      <c r="F57" s="93"/>
      <c r="G57" s="93"/>
      <c r="H57" s="197"/>
      <c r="I57" s="197"/>
      <c r="J57" s="207"/>
    </row>
    <row r="58" spans="1:12" ht="32.25" customHeight="1" x14ac:dyDescent="0.35">
      <c r="B58" s="65" t="s">
        <v>130</v>
      </c>
      <c r="C58" s="92"/>
      <c r="D58" s="92"/>
      <c r="E58" s="93"/>
      <c r="F58" s="93"/>
      <c r="G58" s="93"/>
      <c r="H58" s="197"/>
      <c r="I58" s="197"/>
      <c r="J58" s="207"/>
    </row>
    <row r="59" spans="1:12" s="97" customFormat="1" ht="32.25" customHeight="1" x14ac:dyDescent="0.4">
      <c r="A59" s="53"/>
      <c r="B59" s="65" t="s">
        <v>21</v>
      </c>
      <c r="C59" s="94"/>
      <c r="D59" s="92"/>
      <c r="E59" s="93"/>
      <c r="F59" s="93"/>
      <c r="G59" s="93"/>
      <c r="H59" s="197"/>
      <c r="I59" s="197"/>
      <c r="J59" s="207"/>
    </row>
    <row r="60" spans="1:12" s="97" customFormat="1" ht="32.25" customHeight="1" x14ac:dyDescent="0.4">
      <c r="A60" s="53"/>
      <c r="B60" s="65" t="s">
        <v>22</v>
      </c>
      <c r="C60" s="94"/>
      <c r="D60" s="92"/>
      <c r="E60" s="93"/>
      <c r="F60" s="93"/>
      <c r="G60" s="93"/>
      <c r="H60" s="197"/>
      <c r="I60" s="197"/>
      <c r="J60" s="207"/>
    </row>
    <row r="61" spans="1:12" s="97" customFormat="1" ht="32.25" hidden="1" customHeight="1" x14ac:dyDescent="0.4">
      <c r="A61" s="53"/>
      <c r="B61" s="65" t="s">
        <v>174</v>
      </c>
      <c r="C61" s="123"/>
      <c r="D61" s="121"/>
      <c r="E61" s="124"/>
      <c r="F61" s="124"/>
      <c r="G61" s="124"/>
      <c r="H61" s="198"/>
      <c r="I61" s="198"/>
      <c r="J61" s="208"/>
    </row>
    <row r="62" spans="1:12" s="97" customFormat="1" ht="32.25" customHeight="1" x14ac:dyDescent="0.4">
      <c r="A62" s="53"/>
      <c r="B62" s="65" t="s">
        <v>46</v>
      </c>
      <c r="C62" s="123"/>
      <c r="D62" s="121"/>
      <c r="E62" s="124"/>
      <c r="F62" s="124"/>
      <c r="G62" s="124"/>
      <c r="H62" s="198"/>
      <c r="I62" s="198"/>
      <c r="J62" s="208"/>
    </row>
    <row r="63" spans="1:12" s="97" customFormat="1" ht="32.25" customHeight="1" x14ac:dyDescent="0.4">
      <c r="A63" s="53"/>
      <c r="B63" s="122" t="s">
        <v>47</v>
      </c>
      <c r="C63" s="123"/>
      <c r="D63" s="121"/>
      <c r="E63" s="124"/>
      <c r="F63" s="124"/>
      <c r="G63" s="124"/>
      <c r="H63" s="198"/>
      <c r="I63" s="198"/>
      <c r="J63" s="208"/>
    </row>
    <row r="64" spans="1:12" s="97" customFormat="1" ht="32.25" hidden="1" customHeight="1" x14ac:dyDescent="0.4">
      <c r="A64" s="53"/>
      <c r="B64" s="122" t="s">
        <v>54</v>
      </c>
      <c r="C64" s="123"/>
      <c r="D64" s="121"/>
      <c r="E64" s="124"/>
      <c r="F64" s="124"/>
      <c r="G64" s="124"/>
      <c r="H64" s="198"/>
      <c r="I64" s="198"/>
      <c r="J64" s="208"/>
    </row>
    <row r="65" spans="1:14" s="75" customFormat="1" ht="30.05" hidden="1" customHeight="1" x14ac:dyDescent="0.3">
      <c r="B65" s="122"/>
      <c r="C65" s="125"/>
      <c r="D65" s="126"/>
      <c r="E65" s="126"/>
      <c r="F65" s="127"/>
      <c r="G65" s="127"/>
      <c r="H65" s="127"/>
      <c r="I65" s="198"/>
      <c r="J65" s="208"/>
      <c r="K65" s="70"/>
      <c r="L65" s="70"/>
    </row>
    <row r="66" spans="1:14" s="75" customFormat="1" ht="30.05" hidden="1" customHeight="1" x14ac:dyDescent="0.3">
      <c r="B66" s="122"/>
      <c r="C66" s="125"/>
      <c r="D66" s="126"/>
      <c r="E66" s="126"/>
      <c r="F66" s="127"/>
      <c r="G66" s="127"/>
      <c r="H66" s="127"/>
      <c r="I66" s="198"/>
      <c r="J66" s="208"/>
      <c r="K66" s="70"/>
      <c r="L66" s="70"/>
    </row>
    <row r="67" spans="1:14" s="75" customFormat="1" ht="30.05" hidden="1" customHeight="1" x14ac:dyDescent="0.3">
      <c r="B67" s="122"/>
      <c r="C67" s="125"/>
      <c r="D67" s="126"/>
      <c r="E67" s="126"/>
      <c r="F67" s="127"/>
      <c r="G67" s="127"/>
      <c r="H67" s="127"/>
      <c r="I67" s="198"/>
      <c r="J67" s="208"/>
      <c r="K67" s="70"/>
      <c r="L67" s="70"/>
    </row>
    <row r="68" spans="1:14" s="75" customFormat="1" ht="30.05" hidden="1" customHeight="1" x14ac:dyDescent="0.3">
      <c r="B68" s="122"/>
      <c r="C68" s="125"/>
      <c r="D68" s="126"/>
      <c r="E68" s="126"/>
      <c r="F68" s="127"/>
      <c r="G68" s="127"/>
      <c r="H68" s="127"/>
      <c r="I68" s="198"/>
      <c r="J68" s="208"/>
      <c r="K68" s="70"/>
      <c r="L68" s="70"/>
    </row>
    <row r="69" spans="1:14" s="75" customFormat="1" ht="30.05" hidden="1" customHeight="1" x14ac:dyDescent="0.3">
      <c r="B69" s="122"/>
      <c r="C69" s="125"/>
      <c r="D69" s="126"/>
      <c r="E69" s="126"/>
      <c r="F69" s="127"/>
      <c r="G69" s="127"/>
      <c r="H69" s="127"/>
      <c r="I69" s="198"/>
      <c r="J69" s="208"/>
      <c r="K69" s="70"/>
      <c r="L69" s="70"/>
    </row>
    <row r="70" spans="1:14" s="75" customFormat="1" ht="30.05" hidden="1" customHeight="1" x14ac:dyDescent="0.3">
      <c r="B70" s="122"/>
      <c r="C70" s="125"/>
      <c r="D70" s="126"/>
      <c r="E70" s="126"/>
      <c r="F70" s="127"/>
      <c r="G70" s="127"/>
      <c r="H70" s="127"/>
      <c r="I70" s="198"/>
      <c r="J70" s="208"/>
      <c r="K70" s="70"/>
      <c r="L70" s="70"/>
    </row>
    <row r="71" spans="1:14" s="75" customFormat="1" ht="30.05" hidden="1" customHeight="1" x14ac:dyDescent="0.3">
      <c r="B71" s="122"/>
      <c r="C71" s="125"/>
      <c r="D71" s="126"/>
      <c r="E71" s="126"/>
      <c r="F71" s="127"/>
      <c r="G71" s="127"/>
      <c r="H71" s="127"/>
      <c r="I71" s="198"/>
      <c r="J71" s="208"/>
      <c r="K71" s="70"/>
      <c r="L71" s="70"/>
    </row>
    <row r="72" spans="1:14" s="75" customFormat="1" ht="30.05" hidden="1" customHeight="1" x14ac:dyDescent="0.3">
      <c r="B72" s="122"/>
      <c r="C72" s="125"/>
      <c r="D72" s="126"/>
      <c r="E72" s="126"/>
      <c r="F72" s="127"/>
      <c r="G72" s="127"/>
      <c r="H72" s="127"/>
      <c r="I72" s="198"/>
      <c r="J72" s="208"/>
      <c r="K72" s="70"/>
      <c r="L72" s="70"/>
    </row>
    <row r="73" spans="1:14" s="97" customFormat="1" ht="32.25" customHeight="1" x14ac:dyDescent="0.4">
      <c r="A73" s="53"/>
      <c r="B73" s="122" t="s">
        <v>55</v>
      </c>
      <c r="C73" s="123"/>
      <c r="D73" s="121"/>
      <c r="E73" s="124"/>
      <c r="F73" s="124"/>
      <c r="G73" s="124"/>
      <c r="H73" s="198"/>
      <c r="I73" s="198"/>
      <c r="J73" s="208"/>
    </row>
    <row r="74" spans="1:14" s="97" customFormat="1" ht="32.25" customHeight="1" x14ac:dyDescent="0.4">
      <c r="A74" s="53"/>
      <c r="B74" s="100"/>
      <c r="C74" s="100"/>
      <c r="D74" s="84"/>
      <c r="E74" s="101"/>
      <c r="F74" s="101"/>
      <c r="G74" s="101"/>
      <c r="H74" s="102"/>
      <c r="I74" s="95"/>
      <c r="J74" s="96"/>
    </row>
    <row r="75" spans="1:14" s="97" customFormat="1" ht="32.25" customHeight="1" x14ac:dyDescent="0.4">
      <c r="A75" s="53"/>
      <c r="B75" s="100"/>
      <c r="C75" s="100"/>
      <c r="D75" s="84"/>
      <c r="E75" s="101"/>
      <c r="F75" s="101"/>
      <c r="G75" s="101"/>
      <c r="H75" s="102"/>
      <c r="I75" s="95"/>
      <c r="J75" s="96"/>
    </row>
    <row r="76" spans="1:14" s="97" customFormat="1" ht="32.25" customHeight="1" x14ac:dyDescent="0.4">
      <c r="A76" s="53"/>
      <c r="B76" s="99"/>
      <c r="C76" s="100"/>
      <c r="D76" s="84"/>
      <c r="E76" s="101"/>
      <c r="F76" s="101"/>
      <c r="G76" s="101"/>
      <c r="H76" s="102"/>
      <c r="I76" s="95"/>
      <c r="J76" s="193" t="str">
        <f>I1</f>
        <v>資料日期：2011年2月22日</v>
      </c>
      <c r="K76" s="194"/>
    </row>
    <row r="77" spans="1:14" s="97" customFormat="1" ht="47.45" customHeight="1" x14ac:dyDescent="0.4">
      <c r="A77" s="53"/>
      <c r="B77" s="53"/>
      <c r="C77" s="71"/>
      <c r="D77" s="71"/>
      <c r="E77" s="103"/>
      <c r="F77" s="71"/>
    </row>
    <row r="78" spans="1:14" s="97" customFormat="1" ht="47.45" customHeight="1" x14ac:dyDescent="0.4">
      <c r="A78" s="53"/>
      <c r="B78" s="53"/>
      <c r="C78" s="71"/>
      <c r="D78" s="71"/>
      <c r="E78" s="103"/>
      <c r="F78" s="71"/>
    </row>
    <row r="79" spans="1:14" s="106" customFormat="1" ht="24.75" hidden="1" customHeight="1" x14ac:dyDescent="0.35">
      <c r="A79" s="104"/>
      <c r="B79" s="183" t="s">
        <v>141</v>
      </c>
      <c r="C79" s="83"/>
      <c r="D79" s="97"/>
      <c r="E79" s="84"/>
      <c r="F79" s="84"/>
      <c r="G79" s="85"/>
      <c r="H79" s="85"/>
      <c r="I79" s="95"/>
      <c r="J79" s="97"/>
      <c r="K79" s="105"/>
    </row>
    <row r="80" spans="1:14" s="110" customFormat="1" ht="73.45" hidden="1" customHeight="1" x14ac:dyDescent="0.35">
      <c r="A80" s="107"/>
      <c r="B80" s="164" t="s">
        <v>2</v>
      </c>
      <c r="C80" s="61" t="s">
        <v>144</v>
      </c>
      <c r="D80" s="203" t="s">
        <v>171</v>
      </c>
      <c r="E80" s="89" t="s">
        <v>52</v>
      </c>
      <c r="F80" s="89" t="s">
        <v>145</v>
      </c>
      <c r="G80" s="89" t="s">
        <v>123</v>
      </c>
      <c r="H80" s="90" t="s">
        <v>142</v>
      </c>
      <c r="I80" s="90" t="s">
        <v>143</v>
      </c>
      <c r="J80" s="90" t="s">
        <v>132</v>
      </c>
      <c r="K80" s="108"/>
      <c r="L80" s="108"/>
      <c r="M80" s="108"/>
      <c r="N80" s="109"/>
    </row>
    <row r="81" spans="1:13" s="110" customFormat="1" ht="30.05" hidden="1" customHeight="1" x14ac:dyDescent="0.35">
      <c r="A81" s="107"/>
      <c r="B81" s="65" t="s">
        <v>3</v>
      </c>
      <c r="C81" s="91" t="s">
        <v>48</v>
      </c>
      <c r="D81" s="92"/>
      <c r="E81" s="93"/>
      <c r="F81" s="93"/>
      <c r="G81" s="93"/>
      <c r="H81" s="197"/>
      <c r="I81" s="197"/>
      <c r="J81" s="199"/>
      <c r="K81" s="111"/>
      <c r="L81" s="112"/>
      <c r="M81" s="112"/>
    </row>
    <row r="82" spans="1:13" s="110" customFormat="1" ht="30.05" hidden="1" customHeight="1" x14ac:dyDescent="0.35">
      <c r="A82" s="107"/>
      <c r="B82" s="72" t="s">
        <v>20</v>
      </c>
      <c r="C82" s="94"/>
      <c r="D82" s="92"/>
      <c r="E82" s="93"/>
      <c r="F82" s="93"/>
      <c r="G82" s="93"/>
      <c r="H82" s="197"/>
      <c r="I82" s="197"/>
      <c r="J82" s="199"/>
      <c r="K82" s="111"/>
      <c r="L82" s="112"/>
      <c r="M82" s="112"/>
    </row>
    <row r="83" spans="1:13" s="110" customFormat="1" ht="30.05" hidden="1" customHeight="1" x14ac:dyDescent="0.35">
      <c r="A83" s="107"/>
      <c r="B83" s="65" t="s">
        <v>4</v>
      </c>
      <c r="C83" s="91"/>
      <c r="D83" s="92"/>
      <c r="E83" s="93"/>
      <c r="F83" s="93"/>
      <c r="G83" s="93"/>
      <c r="H83" s="197"/>
      <c r="I83" s="197"/>
      <c r="J83" s="199"/>
      <c r="K83" s="111"/>
      <c r="L83" s="112"/>
      <c r="M83" s="112"/>
    </row>
    <row r="84" spans="1:13" s="110" customFormat="1" ht="30.05" hidden="1" customHeight="1" x14ac:dyDescent="0.35">
      <c r="A84" s="107"/>
      <c r="B84" s="65" t="s">
        <v>5</v>
      </c>
      <c r="C84" s="94"/>
      <c r="D84" s="92"/>
      <c r="E84" s="93"/>
      <c r="F84" s="93"/>
      <c r="G84" s="93"/>
      <c r="H84" s="197"/>
      <c r="I84" s="197"/>
      <c r="J84" s="199"/>
      <c r="K84" s="111"/>
      <c r="L84" s="112"/>
      <c r="M84" s="112"/>
    </row>
    <row r="85" spans="1:13" s="110" customFormat="1" ht="30.05" hidden="1" customHeight="1" x14ac:dyDescent="0.35">
      <c r="A85" s="107"/>
      <c r="B85" s="65" t="s">
        <v>130</v>
      </c>
      <c r="C85" s="92"/>
      <c r="D85" s="92"/>
      <c r="E85" s="93"/>
      <c r="F85" s="93"/>
      <c r="G85" s="93"/>
      <c r="H85" s="197"/>
      <c r="I85" s="197"/>
      <c r="J85" s="199"/>
      <c r="K85" s="111"/>
      <c r="L85" s="112"/>
      <c r="M85" s="112"/>
    </row>
    <row r="86" spans="1:13" s="110" customFormat="1" ht="30.05" hidden="1" customHeight="1" x14ac:dyDescent="0.35">
      <c r="A86" s="107"/>
      <c r="B86" s="65" t="s">
        <v>21</v>
      </c>
      <c r="C86" s="94"/>
      <c r="D86" s="92"/>
      <c r="E86" s="93"/>
      <c r="F86" s="93"/>
      <c r="G86" s="93"/>
      <c r="H86" s="197"/>
      <c r="I86" s="197"/>
      <c r="J86" s="199"/>
      <c r="K86" s="111"/>
      <c r="L86" s="112"/>
      <c r="M86" s="112"/>
    </row>
    <row r="87" spans="1:13" s="110" customFormat="1" ht="32.25" hidden="1" customHeight="1" x14ac:dyDescent="0.4">
      <c r="A87" s="53"/>
      <c r="B87" s="65" t="s">
        <v>22</v>
      </c>
      <c r="C87" s="94"/>
      <c r="D87" s="92"/>
      <c r="E87" s="93"/>
      <c r="F87" s="93"/>
      <c r="G87" s="93"/>
      <c r="H87" s="197"/>
      <c r="I87" s="197"/>
      <c r="J87" s="199"/>
      <c r="K87" s="111"/>
      <c r="L87" s="112"/>
      <c r="M87" s="112"/>
    </row>
    <row r="88" spans="1:13" s="110" customFormat="1" ht="32.25" hidden="1" customHeight="1" x14ac:dyDescent="0.4">
      <c r="A88" s="53"/>
      <c r="B88" s="65" t="s">
        <v>174</v>
      </c>
      <c r="C88" s="123"/>
      <c r="D88" s="121"/>
      <c r="E88" s="124"/>
      <c r="F88" s="124"/>
      <c r="G88" s="124"/>
      <c r="H88" s="198"/>
      <c r="I88" s="198"/>
      <c r="J88" s="200"/>
      <c r="K88" s="111"/>
      <c r="L88" s="112"/>
      <c r="M88" s="112"/>
    </row>
    <row r="89" spans="1:13" s="110" customFormat="1" ht="32.25" hidden="1" customHeight="1" x14ac:dyDescent="0.4">
      <c r="A89" s="53"/>
      <c r="B89" s="65" t="s">
        <v>46</v>
      </c>
      <c r="C89" s="123"/>
      <c r="D89" s="121"/>
      <c r="E89" s="124"/>
      <c r="F89" s="124"/>
      <c r="G89" s="124"/>
      <c r="H89" s="198"/>
      <c r="I89" s="198"/>
      <c r="J89" s="200"/>
      <c r="K89" s="111"/>
      <c r="L89" s="112"/>
      <c r="M89" s="112"/>
    </row>
    <row r="90" spans="1:13" s="110" customFormat="1" ht="32.25" hidden="1" customHeight="1" x14ac:dyDescent="0.4">
      <c r="A90" s="53"/>
      <c r="B90" s="122" t="s">
        <v>47</v>
      </c>
      <c r="C90" s="123"/>
      <c r="D90" s="121"/>
      <c r="E90" s="124"/>
      <c r="F90" s="124"/>
      <c r="G90" s="124"/>
      <c r="H90" s="198"/>
      <c r="I90" s="198"/>
      <c r="J90" s="200"/>
      <c r="K90" s="111"/>
      <c r="L90" s="112"/>
      <c r="M90" s="112"/>
    </row>
    <row r="91" spans="1:13" s="110" customFormat="1" ht="32.25" hidden="1" customHeight="1" x14ac:dyDescent="0.4">
      <c r="A91" s="53"/>
      <c r="B91" s="122" t="s">
        <v>54</v>
      </c>
      <c r="C91" s="92"/>
      <c r="D91" s="121"/>
      <c r="E91" s="121"/>
      <c r="F91" s="174"/>
      <c r="G91" s="187"/>
      <c r="H91" s="198"/>
      <c r="I91" s="198"/>
      <c r="J91" s="200"/>
      <c r="K91" s="111"/>
      <c r="L91" s="112"/>
      <c r="M91" s="112"/>
    </row>
    <row r="92" spans="1:13" s="75" customFormat="1" ht="30.05" hidden="1" customHeight="1" x14ac:dyDescent="0.3">
      <c r="B92" s="122"/>
      <c r="C92" s="125"/>
      <c r="D92" s="126"/>
      <c r="E92" s="126"/>
      <c r="F92" s="127"/>
      <c r="G92" s="127"/>
      <c r="H92" s="127"/>
      <c r="I92" s="198"/>
      <c r="J92" s="200"/>
      <c r="K92" s="70"/>
      <c r="L92" s="70"/>
    </row>
    <row r="93" spans="1:13" s="75" customFormat="1" ht="30.05" hidden="1" customHeight="1" x14ac:dyDescent="0.3">
      <c r="B93" s="122"/>
      <c r="C93" s="125"/>
      <c r="D93" s="126"/>
      <c r="E93" s="126"/>
      <c r="F93" s="127"/>
      <c r="G93" s="127"/>
      <c r="H93" s="127"/>
      <c r="I93" s="198"/>
      <c r="J93" s="200"/>
      <c r="K93" s="70"/>
      <c r="L93" s="70"/>
    </row>
    <row r="94" spans="1:13" s="75" customFormat="1" ht="30.05" hidden="1" customHeight="1" x14ac:dyDescent="0.3">
      <c r="B94" s="122"/>
      <c r="C94" s="125"/>
      <c r="D94" s="126"/>
      <c r="E94" s="126"/>
      <c r="F94" s="127"/>
      <c r="G94" s="127"/>
      <c r="H94" s="127"/>
      <c r="I94" s="198"/>
      <c r="J94" s="200"/>
      <c r="K94" s="70"/>
      <c r="L94" s="70"/>
    </row>
    <row r="95" spans="1:13" s="75" customFormat="1" ht="30.05" hidden="1" customHeight="1" x14ac:dyDescent="0.3">
      <c r="B95" s="122"/>
      <c r="C95" s="125"/>
      <c r="D95" s="126"/>
      <c r="E95" s="126"/>
      <c r="F95" s="127"/>
      <c r="G95" s="127"/>
      <c r="H95" s="127"/>
      <c r="I95" s="198"/>
      <c r="J95" s="200"/>
      <c r="K95" s="70"/>
      <c r="L95" s="70"/>
    </row>
    <row r="96" spans="1:13" s="75" customFormat="1" ht="30.05" hidden="1" customHeight="1" x14ac:dyDescent="0.3">
      <c r="B96" s="122"/>
      <c r="C96" s="125"/>
      <c r="D96" s="126"/>
      <c r="E96" s="126"/>
      <c r="F96" s="127"/>
      <c r="G96" s="127"/>
      <c r="H96" s="127"/>
      <c r="I96" s="198"/>
      <c r="J96" s="200"/>
      <c r="K96" s="70"/>
      <c r="L96" s="70"/>
    </row>
    <row r="97" spans="1:13" s="75" customFormat="1" ht="30.05" hidden="1" customHeight="1" x14ac:dyDescent="0.3">
      <c r="B97" s="122"/>
      <c r="C97" s="125"/>
      <c r="D97" s="126"/>
      <c r="E97" s="126"/>
      <c r="F97" s="127"/>
      <c r="G97" s="127"/>
      <c r="H97" s="127"/>
      <c r="I97" s="198"/>
      <c r="J97" s="200"/>
      <c r="K97" s="70"/>
      <c r="L97" s="70"/>
    </row>
    <row r="98" spans="1:13" s="75" customFormat="1" ht="30.05" hidden="1" customHeight="1" x14ac:dyDescent="0.3">
      <c r="B98" s="122"/>
      <c r="C98" s="125"/>
      <c r="D98" s="126"/>
      <c r="E98" s="126"/>
      <c r="F98" s="127"/>
      <c r="G98" s="127"/>
      <c r="H98" s="127"/>
      <c r="I98" s="198"/>
      <c r="J98" s="200"/>
      <c r="K98" s="70"/>
      <c r="L98" s="70"/>
    </row>
    <row r="99" spans="1:13" s="75" customFormat="1" ht="30.05" hidden="1" customHeight="1" x14ac:dyDescent="0.3">
      <c r="B99" s="122"/>
      <c r="C99" s="125"/>
      <c r="D99" s="126"/>
      <c r="E99" s="126"/>
      <c r="F99" s="127"/>
      <c r="G99" s="127"/>
      <c r="H99" s="127"/>
      <c r="I99" s="198"/>
      <c r="J99" s="200"/>
      <c r="K99" s="70"/>
      <c r="L99" s="70"/>
    </row>
    <row r="100" spans="1:13" s="110" customFormat="1" ht="32.25" hidden="1" customHeight="1" x14ac:dyDescent="0.4">
      <c r="A100" s="53"/>
      <c r="B100" s="122" t="s">
        <v>55</v>
      </c>
      <c r="C100" s="123"/>
      <c r="D100" s="121"/>
      <c r="E100" s="124"/>
      <c r="F100" s="124"/>
      <c r="G100" s="124"/>
      <c r="H100" s="198"/>
      <c r="I100" s="198"/>
      <c r="J100" s="200"/>
      <c r="K100" s="111"/>
      <c r="L100" s="112"/>
      <c r="M100" s="112"/>
    </row>
    <row r="101" spans="1:13" s="110" customFormat="1" ht="32.25" customHeight="1" x14ac:dyDescent="0.4">
      <c r="A101" s="53"/>
      <c r="B101" s="85"/>
      <c r="C101" s="85"/>
      <c r="D101" s="185"/>
      <c r="E101" s="185"/>
      <c r="F101" s="184"/>
      <c r="G101" s="184"/>
      <c r="H101" s="186"/>
      <c r="I101" s="186"/>
      <c r="J101" s="185"/>
      <c r="K101" s="111"/>
      <c r="L101" s="112"/>
      <c r="M101" s="112"/>
    </row>
    <row r="102" spans="1:13" s="110" customFormat="1" ht="32.25" customHeight="1" x14ac:dyDescent="0.4">
      <c r="A102" s="53"/>
      <c r="B102" s="183" t="s">
        <v>178</v>
      </c>
      <c r="C102" s="83"/>
      <c r="D102" s="97"/>
      <c r="E102" s="84"/>
      <c r="F102" s="84"/>
      <c r="G102" s="85"/>
      <c r="H102" s="85"/>
      <c r="I102" s="95"/>
      <c r="J102" s="97"/>
      <c r="K102" s="111"/>
      <c r="L102" s="112"/>
      <c r="M102" s="112"/>
    </row>
    <row r="103" spans="1:13" s="110" customFormat="1" ht="55.75" customHeight="1" x14ac:dyDescent="0.4">
      <c r="A103" s="53"/>
      <c r="B103" s="164" t="s">
        <v>2</v>
      </c>
      <c r="C103" s="61" t="s">
        <v>144</v>
      </c>
      <c r="D103" s="203" t="s">
        <v>171</v>
      </c>
      <c r="E103" s="89" t="s">
        <v>52</v>
      </c>
      <c r="F103" s="89" t="s">
        <v>145</v>
      </c>
      <c r="G103" s="89" t="s">
        <v>123</v>
      </c>
      <c r="H103" s="90" t="s">
        <v>142</v>
      </c>
      <c r="I103" s="90" t="s">
        <v>143</v>
      </c>
      <c r="J103" s="90" t="s">
        <v>132</v>
      </c>
      <c r="K103" s="111"/>
      <c r="L103" s="112"/>
      <c r="M103" s="112"/>
    </row>
    <row r="104" spans="1:13" s="110" customFormat="1" ht="32.25" customHeight="1" x14ac:dyDescent="0.4">
      <c r="A104" s="53"/>
      <c r="B104" s="65" t="s">
        <v>3</v>
      </c>
      <c r="C104" s="91" t="s">
        <v>48</v>
      </c>
      <c r="D104" s="92"/>
      <c r="E104" s="93"/>
      <c r="F104" s="93"/>
      <c r="G104" s="93"/>
      <c r="H104" s="197"/>
      <c r="I104" s="197"/>
      <c r="J104" s="207"/>
      <c r="K104" s="111"/>
      <c r="L104" s="112"/>
      <c r="M104" s="112"/>
    </row>
    <row r="105" spans="1:13" s="110" customFormat="1" ht="32.25" hidden="1" customHeight="1" x14ac:dyDescent="0.4">
      <c r="A105" s="53"/>
      <c r="B105" s="72" t="s">
        <v>20</v>
      </c>
      <c r="C105" s="94"/>
      <c r="D105" s="92"/>
      <c r="E105" s="93"/>
      <c r="F105" s="93"/>
      <c r="G105" s="93"/>
      <c r="H105" s="197"/>
      <c r="I105" s="197"/>
      <c r="J105" s="207"/>
      <c r="K105" s="111"/>
      <c r="L105" s="112"/>
      <c r="M105" s="112"/>
    </row>
    <row r="106" spans="1:13" s="110" customFormat="1" ht="32.25" customHeight="1" x14ac:dyDescent="0.4">
      <c r="A106" s="53"/>
      <c r="B106" s="65" t="s">
        <v>4</v>
      </c>
      <c r="C106" s="91"/>
      <c r="D106" s="92"/>
      <c r="E106" s="93"/>
      <c r="F106" s="93"/>
      <c r="G106" s="93"/>
      <c r="H106" s="197"/>
      <c r="I106" s="197"/>
      <c r="J106" s="207"/>
      <c r="K106" s="111"/>
      <c r="L106" s="112"/>
      <c r="M106" s="112"/>
    </row>
    <row r="107" spans="1:13" s="110" customFormat="1" ht="32.25" customHeight="1" x14ac:dyDescent="0.4">
      <c r="A107" s="53"/>
      <c r="B107" s="65" t="s">
        <v>5</v>
      </c>
      <c r="C107" s="94"/>
      <c r="D107" s="92"/>
      <c r="E107" s="93"/>
      <c r="F107" s="93"/>
      <c r="G107" s="93"/>
      <c r="H107" s="197"/>
      <c r="I107" s="197"/>
      <c r="J107" s="207"/>
      <c r="K107" s="111"/>
      <c r="L107" s="112"/>
      <c r="M107" s="112"/>
    </row>
    <row r="108" spans="1:13" s="110" customFormat="1" ht="32.25" customHeight="1" x14ac:dyDescent="0.4">
      <c r="A108" s="53"/>
      <c r="B108" s="65" t="s">
        <v>130</v>
      </c>
      <c r="C108" s="92"/>
      <c r="D108" s="92"/>
      <c r="E108" s="93"/>
      <c r="F108" s="93"/>
      <c r="G108" s="93"/>
      <c r="H108" s="197"/>
      <c r="I108" s="197"/>
      <c r="J108" s="207"/>
      <c r="K108" s="111"/>
      <c r="L108" s="112"/>
      <c r="M108" s="112"/>
    </row>
    <row r="109" spans="1:13" s="110" customFormat="1" ht="32.25" customHeight="1" x14ac:dyDescent="0.4">
      <c r="A109" s="53"/>
      <c r="B109" s="65" t="s">
        <v>21</v>
      </c>
      <c r="C109" s="94"/>
      <c r="D109" s="92"/>
      <c r="E109" s="93"/>
      <c r="F109" s="93"/>
      <c r="G109" s="93"/>
      <c r="H109" s="197"/>
      <c r="I109" s="197"/>
      <c r="J109" s="207"/>
      <c r="K109" s="111"/>
      <c r="L109" s="112"/>
      <c r="M109" s="112"/>
    </row>
    <row r="110" spans="1:13" s="110" customFormat="1" ht="32.25" customHeight="1" x14ac:dyDescent="0.4">
      <c r="A110" s="53"/>
      <c r="B110" s="65" t="s">
        <v>22</v>
      </c>
      <c r="C110" s="94"/>
      <c r="D110" s="92"/>
      <c r="E110" s="93"/>
      <c r="F110" s="93"/>
      <c r="G110" s="93"/>
      <c r="H110" s="197"/>
      <c r="I110" s="197"/>
      <c r="J110" s="207"/>
      <c r="K110" s="111"/>
      <c r="L110" s="112"/>
      <c r="M110" s="112"/>
    </row>
    <row r="111" spans="1:13" s="110" customFormat="1" ht="32.25" hidden="1" customHeight="1" x14ac:dyDescent="0.4">
      <c r="A111" s="53"/>
      <c r="B111" s="65" t="s">
        <v>174</v>
      </c>
      <c r="C111" s="123"/>
      <c r="D111" s="121"/>
      <c r="E111" s="124"/>
      <c r="F111" s="124"/>
      <c r="G111" s="124"/>
      <c r="H111" s="198"/>
      <c r="I111" s="198"/>
      <c r="J111" s="208"/>
      <c r="K111" s="111"/>
      <c r="L111" s="112"/>
      <c r="M111" s="112"/>
    </row>
    <row r="112" spans="1:13" s="110" customFormat="1" ht="32.25" customHeight="1" x14ac:dyDescent="0.4">
      <c r="A112" s="53"/>
      <c r="B112" s="65" t="s">
        <v>46</v>
      </c>
      <c r="C112" s="123"/>
      <c r="D112" s="121"/>
      <c r="E112" s="124"/>
      <c r="F112" s="124"/>
      <c r="G112" s="124"/>
      <c r="H112" s="198"/>
      <c r="I112" s="198"/>
      <c r="J112" s="208"/>
      <c r="K112" s="111"/>
      <c r="L112" s="112"/>
      <c r="M112" s="112"/>
    </row>
    <row r="113" spans="1:13" s="110" customFormat="1" ht="32.25" customHeight="1" x14ac:dyDescent="0.4">
      <c r="A113" s="53"/>
      <c r="B113" s="122" t="s">
        <v>47</v>
      </c>
      <c r="C113" s="123"/>
      <c r="D113" s="121"/>
      <c r="E113" s="124"/>
      <c r="F113" s="124"/>
      <c r="G113" s="124"/>
      <c r="H113" s="198"/>
      <c r="I113" s="198"/>
      <c r="J113" s="208"/>
      <c r="K113" s="111"/>
      <c r="L113" s="112"/>
      <c r="M113" s="112"/>
    </row>
    <row r="114" spans="1:13" s="110" customFormat="1" ht="32.25" hidden="1" customHeight="1" x14ac:dyDescent="0.4">
      <c r="A114" s="53"/>
      <c r="B114" s="122" t="s">
        <v>54</v>
      </c>
      <c r="C114" s="92"/>
      <c r="D114" s="121"/>
      <c r="E114" s="121"/>
      <c r="F114" s="174"/>
      <c r="G114" s="187"/>
      <c r="H114" s="198"/>
      <c r="I114" s="198"/>
      <c r="J114" s="208"/>
      <c r="K114" s="111"/>
      <c r="L114" s="112"/>
      <c r="M114" s="112"/>
    </row>
    <row r="115" spans="1:13" s="75" customFormat="1" ht="30.05" hidden="1" customHeight="1" x14ac:dyDescent="0.3">
      <c r="B115" s="122"/>
      <c r="C115" s="125"/>
      <c r="D115" s="126"/>
      <c r="E115" s="126"/>
      <c r="F115" s="127"/>
      <c r="G115" s="127"/>
      <c r="H115" s="127"/>
      <c r="I115" s="198"/>
      <c r="J115" s="208"/>
      <c r="K115" s="70"/>
      <c r="L115" s="70"/>
    </row>
    <row r="116" spans="1:13" s="75" customFormat="1" ht="30.05" hidden="1" customHeight="1" x14ac:dyDescent="0.3">
      <c r="B116" s="122"/>
      <c r="C116" s="125"/>
      <c r="D116" s="126"/>
      <c r="E116" s="126"/>
      <c r="F116" s="127"/>
      <c r="G116" s="127"/>
      <c r="H116" s="127"/>
      <c r="I116" s="198"/>
      <c r="J116" s="208"/>
      <c r="K116" s="70"/>
      <c r="L116" s="70"/>
    </row>
    <row r="117" spans="1:13" s="75" customFormat="1" ht="30.05" hidden="1" customHeight="1" x14ac:dyDescent="0.3">
      <c r="B117" s="122"/>
      <c r="C117" s="125"/>
      <c r="D117" s="126"/>
      <c r="E117" s="126"/>
      <c r="F117" s="127"/>
      <c r="G117" s="127"/>
      <c r="H117" s="127"/>
      <c r="I117" s="198"/>
      <c r="J117" s="208"/>
      <c r="K117" s="70"/>
      <c r="L117" s="70"/>
    </row>
    <row r="118" spans="1:13" s="75" customFormat="1" ht="30.05" hidden="1" customHeight="1" x14ac:dyDescent="0.3">
      <c r="B118" s="122"/>
      <c r="C118" s="125"/>
      <c r="D118" s="126"/>
      <c r="E118" s="126"/>
      <c r="F118" s="127"/>
      <c r="G118" s="127"/>
      <c r="H118" s="127"/>
      <c r="I118" s="198"/>
      <c r="J118" s="208"/>
      <c r="K118" s="70"/>
      <c r="L118" s="70"/>
    </row>
    <row r="119" spans="1:13" s="75" customFormat="1" ht="30.05" hidden="1" customHeight="1" x14ac:dyDescent="0.3">
      <c r="B119" s="122"/>
      <c r="C119" s="125"/>
      <c r="D119" s="126"/>
      <c r="E119" s="126"/>
      <c r="F119" s="127"/>
      <c r="G119" s="127"/>
      <c r="H119" s="127"/>
      <c r="I119" s="198"/>
      <c r="J119" s="208"/>
      <c r="K119" s="70"/>
      <c r="L119" s="70"/>
    </row>
    <row r="120" spans="1:13" s="75" customFormat="1" ht="30.05" hidden="1" customHeight="1" x14ac:dyDescent="0.3">
      <c r="B120" s="122"/>
      <c r="C120" s="125"/>
      <c r="D120" s="126"/>
      <c r="E120" s="126"/>
      <c r="F120" s="127"/>
      <c r="G120" s="127"/>
      <c r="H120" s="127"/>
      <c r="I120" s="198"/>
      <c r="J120" s="208"/>
      <c r="K120" s="70"/>
      <c r="L120" s="70"/>
    </row>
    <row r="121" spans="1:13" s="75" customFormat="1" ht="30.05" hidden="1" customHeight="1" x14ac:dyDescent="0.3">
      <c r="B121" s="122"/>
      <c r="C121" s="125"/>
      <c r="D121" s="126"/>
      <c r="E121" s="126"/>
      <c r="F121" s="127"/>
      <c r="G121" s="127"/>
      <c r="H121" s="127"/>
      <c r="I121" s="198"/>
      <c r="J121" s="208"/>
      <c r="K121" s="70"/>
      <c r="L121" s="70"/>
    </row>
    <row r="122" spans="1:13" s="75" customFormat="1" ht="30.05" hidden="1" customHeight="1" x14ac:dyDescent="0.3">
      <c r="B122" s="122"/>
      <c r="C122" s="125"/>
      <c r="D122" s="126"/>
      <c r="E122" s="126"/>
      <c r="F122" s="127"/>
      <c r="G122" s="127"/>
      <c r="H122" s="127"/>
      <c r="I122" s="198"/>
      <c r="J122" s="208"/>
      <c r="K122" s="70"/>
      <c r="L122" s="70"/>
    </row>
    <row r="123" spans="1:13" s="110" customFormat="1" ht="32.25" customHeight="1" x14ac:dyDescent="0.4">
      <c r="A123" s="53"/>
      <c r="B123" s="122" t="s">
        <v>55</v>
      </c>
      <c r="C123" s="92"/>
      <c r="D123" s="121"/>
      <c r="E123" s="124"/>
      <c r="F123" s="124"/>
      <c r="G123" s="124"/>
      <c r="H123" s="198"/>
      <c r="I123" s="198"/>
      <c r="J123" s="208"/>
      <c r="K123" s="111"/>
      <c r="L123" s="112"/>
      <c r="M123" s="112"/>
    </row>
    <row r="124" spans="1:13" s="110" customFormat="1" ht="32.25" customHeight="1" x14ac:dyDescent="0.4">
      <c r="A124" s="53"/>
      <c r="B124" s="85"/>
      <c r="C124" s="85"/>
      <c r="D124" s="185"/>
      <c r="E124" s="185"/>
      <c r="F124" s="184"/>
      <c r="G124" s="184"/>
      <c r="H124" s="186"/>
      <c r="I124" s="186"/>
      <c r="J124" s="185"/>
      <c r="K124" s="111"/>
      <c r="L124" s="112"/>
      <c r="M124" s="112"/>
    </row>
    <row r="125" spans="1:13" s="97" customFormat="1" ht="32.25" customHeight="1" x14ac:dyDescent="0.4">
      <c r="A125" s="53"/>
      <c r="B125" s="183" t="s">
        <v>179</v>
      </c>
      <c r="C125" s="83"/>
      <c r="D125" s="80"/>
      <c r="E125" s="84"/>
      <c r="F125" s="85"/>
      <c r="G125" s="86"/>
      <c r="H125" s="87"/>
      <c r="I125" s="87"/>
      <c r="J125" s="96"/>
    </row>
    <row r="126" spans="1:13" s="97" customFormat="1" ht="36.35" x14ac:dyDescent="0.4">
      <c r="A126" s="53"/>
      <c r="B126" s="164" t="s">
        <v>2</v>
      </c>
      <c r="C126" s="61" t="s">
        <v>51</v>
      </c>
      <c r="D126" s="61" t="s">
        <v>19</v>
      </c>
      <c r="E126" s="89" t="s">
        <v>52</v>
      </c>
      <c r="F126" s="89" t="s">
        <v>145</v>
      </c>
      <c r="G126" s="89" t="s">
        <v>123</v>
      </c>
      <c r="H126" s="90" t="s">
        <v>142</v>
      </c>
      <c r="I126" s="90" t="s">
        <v>143</v>
      </c>
      <c r="J126" s="90" t="s">
        <v>132</v>
      </c>
    </row>
    <row r="127" spans="1:13" s="97" customFormat="1" ht="32.25" customHeight="1" x14ac:dyDescent="0.4">
      <c r="A127" s="53"/>
      <c r="B127" s="180" t="s">
        <v>25</v>
      </c>
      <c r="C127" s="98"/>
      <c r="D127" s="92"/>
      <c r="E127" s="93"/>
      <c r="F127" s="93"/>
      <c r="G127" s="93"/>
      <c r="H127" s="197"/>
      <c r="I127" s="197"/>
      <c r="J127" s="207"/>
    </row>
    <row r="128" spans="1:13" ht="45.25" customHeight="1" x14ac:dyDescent="0.4">
      <c r="A128" s="53" t="s">
        <v>138</v>
      </c>
      <c r="B128" s="113" t="s">
        <v>9</v>
      </c>
      <c r="C128" s="110"/>
      <c r="D128" s="110"/>
      <c r="E128" s="110"/>
      <c r="F128" s="85"/>
      <c r="G128" s="85"/>
      <c r="H128" s="114"/>
      <c r="J128" s="97"/>
    </row>
    <row r="129" spans="1:10" ht="45.25" customHeight="1" x14ac:dyDescent="0.4">
      <c r="A129" s="53"/>
      <c r="B129" s="113"/>
      <c r="C129" s="110"/>
      <c r="D129" s="110"/>
      <c r="E129" s="110"/>
      <c r="F129" s="85"/>
      <c r="G129" s="85"/>
      <c r="H129" s="114"/>
      <c r="J129" s="97"/>
    </row>
    <row r="130" spans="1:10" x14ac:dyDescent="0.35">
      <c r="B130" s="133" t="s">
        <v>176</v>
      </c>
      <c r="C130" s="115"/>
      <c r="D130" s="116"/>
      <c r="E130" s="116"/>
      <c r="F130" s="83"/>
      <c r="H130" s="114"/>
    </row>
    <row r="131" spans="1:10" ht="26.3" customHeight="1" x14ac:dyDescent="0.3">
      <c r="A131" s="117" t="s">
        <v>10</v>
      </c>
      <c r="B131" s="116" t="s">
        <v>172</v>
      </c>
      <c r="C131" s="118"/>
      <c r="D131" s="83"/>
      <c r="E131" s="83"/>
      <c r="F131" s="83"/>
      <c r="H131" s="114"/>
    </row>
    <row r="132" spans="1:10" x14ac:dyDescent="0.35">
      <c r="B132" s="116"/>
      <c r="C132" s="118"/>
      <c r="D132" s="83"/>
      <c r="E132" s="83"/>
      <c r="F132" s="83"/>
      <c r="H132" s="114"/>
    </row>
    <row r="133" spans="1:10" x14ac:dyDescent="0.35">
      <c r="B133" s="133" t="s">
        <v>177</v>
      </c>
      <c r="C133" s="115"/>
      <c r="D133" s="116"/>
      <c r="E133" s="116"/>
      <c r="F133" s="83"/>
      <c r="H133" s="114"/>
    </row>
    <row r="134" spans="1:10" x14ac:dyDescent="0.35">
      <c r="A134" s="64">
        <v>2</v>
      </c>
      <c r="B134" s="116" t="s">
        <v>173</v>
      </c>
      <c r="D134" s="119"/>
      <c r="E134" s="59"/>
    </row>
    <row r="135" spans="1:10" x14ac:dyDescent="0.35">
      <c r="B135" s="116"/>
      <c r="D135" s="119"/>
      <c r="E135" s="59"/>
    </row>
    <row r="136" spans="1:10" x14ac:dyDescent="0.35">
      <c r="B136" s="133"/>
      <c r="C136" s="115"/>
      <c r="D136" s="116"/>
      <c r="E136" s="116"/>
      <c r="F136" s="83"/>
      <c r="H136" s="114"/>
    </row>
    <row r="137" spans="1:10" x14ac:dyDescent="0.35">
      <c r="B137" s="116"/>
      <c r="D137" s="119"/>
      <c r="E137" s="59"/>
    </row>
    <row r="138" spans="1:10" x14ac:dyDescent="0.35">
      <c r="B138" s="83"/>
      <c r="D138" s="119"/>
      <c r="E138" s="59"/>
      <c r="G138" s="96"/>
    </row>
    <row r="139" spans="1:10" ht="37.6" customHeight="1" x14ac:dyDescent="0.35">
      <c r="B139" s="96" t="s">
        <v>53</v>
      </c>
      <c r="C139" s="96"/>
    </row>
  </sheetData>
  <mergeCells count="2">
    <mergeCell ref="G6:H6"/>
    <mergeCell ref="I1:J1"/>
  </mergeCells>
  <phoneticPr fontId="9" type="noConversion"/>
  <conditionalFormatting sqref="B15:B28 B73 B100 B123">
    <cfRule type="expression" dxfId="57" priority="82" stopIfTrue="1">
      <formula>IF($C$15=0,1,0)</formula>
    </cfRule>
  </conditionalFormatting>
  <conditionalFormatting sqref="B8">
    <cfRule type="expression" dxfId="56" priority="89" stopIfTrue="1">
      <formula>IF($C$8=0,1,0)</formula>
    </cfRule>
  </conditionalFormatting>
  <conditionalFormatting sqref="B9">
    <cfRule type="expression" dxfId="55" priority="88" stopIfTrue="1">
      <formula>IF($C$9=0,1,0)</formula>
    </cfRule>
  </conditionalFormatting>
  <conditionalFormatting sqref="B10">
    <cfRule type="expression" dxfId="54" priority="87" stopIfTrue="1">
      <formula>IF($C$10=0,1,0)</formula>
    </cfRule>
  </conditionalFormatting>
  <conditionalFormatting sqref="B11">
    <cfRule type="expression" dxfId="53" priority="86" stopIfTrue="1">
      <formula>IF($C$11=0,1,0)</formula>
    </cfRule>
  </conditionalFormatting>
  <conditionalFormatting sqref="B12">
    <cfRule type="expression" dxfId="52" priority="85" stopIfTrue="1">
      <formula>IF($C$12=0,1,0)</formula>
    </cfRule>
  </conditionalFormatting>
  <conditionalFormatting sqref="B13">
    <cfRule type="expression" dxfId="51" priority="84" stopIfTrue="1">
      <formula>IF($C$13=0,1,0)</formula>
    </cfRule>
  </conditionalFormatting>
  <conditionalFormatting sqref="B14">
    <cfRule type="expression" dxfId="50" priority="83" stopIfTrue="1">
      <formula>IF($C$14=0,10)</formula>
    </cfRule>
  </conditionalFormatting>
  <conditionalFormatting sqref="B127">
    <cfRule type="expression" dxfId="49" priority="66" stopIfTrue="1">
      <formula>IF($C127=0,1,0)</formula>
    </cfRule>
  </conditionalFormatting>
  <conditionalFormatting sqref="B86">
    <cfRule type="expression" dxfId="48" priority="15" stopIfTrue="1">
      <formula>IF($C$14=0,10)</formula>
    </cfRule>
  </conditionalFormatting>
  <conditionalFormatting sqref="B61:B64">
    <cfRule type="expression" dxfId="47" priority="42" stopIfTrue="1">
      <formula>IF($C$15=0,1,0)</formula>
    </cfRule>
  </conditionalFormatting>
  <conditionalFormatting sqref="B87">
    <cfRule type="expression" dxfId="46" priority="14" stopIfTrue="1">
      <formula>IF($C$15=0,1,0)</formula>
    </cfRule>
  </conditionalFormatting>
  <conditionalFormatting sqref="B81">
    <cfRule type="expression" dxfId="45" priority="23" stopIfTrue="1">
      <formula>IF($C$8=0,1,0)</formula>
    </cfRule>
  </conditionalFormatting>
  <conditionalFormatting sqref="B82">
    <cfRule type="expression" dxfId="44" priority="22" stopIfTrue="1">
      <formula>IF($C$9=0,1,0)</formula>
    </cfRule>
  </conditionalFormatting>
  <conditionalFormatting sqref="B83">
    <cfRule type="expression" dxfId="43" priority="21" stopIfTrue="1">
      <formula>IF($C$10=0,1,0)</formula>
    </cfRule>
  </conditionalFormatting>
  <conditionalFormatting sqref="B84">
    <cfRule type="expression" dxfId="42" priority="20" stopIfTrue="1">
      <formula>IF($C$11=0,1,0)</formula>
    </cfRule>
  </conditionalFormatting>
  <conditionalFormatting sqref="B85">
    <cfRule type="expression" dxfId="41" priority="19" stopIfTrue="1">
      <formula>IF($C$12=0,1,0)</formula>
    </cfRule>
  </conditionalFormatting>
  <conditionalFormatting sqref="B86">
    <cfRule type="expression" dxfId="40" priority="18" stopIfTrue="1">
      <formula>IF($C$13=0,1,0)</formula>
    </cfRule>
  </conditionalFormatting>
  <conditionalFormatting sqref="B87">
    <cfRule type="expression" dxfId="39" priority="17" stopIfTrue="1">
      <formula>IF($C$14=0,10)</formula>
    </cfRule>
  </conditionalFormatting>
  <conditionalFormatting sqref="B54">
    <cfRule type="expression" dxfId="38" priority="49" stopIfTrue="1">
      <formula>IF($C$8=0,1,0)</formula>
    </cfRule>
  </conditionalFormatting>
  <conditionalFormatting sqref="B55">
    <cfRule type="expression" dxfId="37" priority="48" stopIfTrue="1">
      <formula>IF($C$9=0,1,0)</formula>
    </cfRule>
  </conditionalFormatting>
  <conditionalFormatting sqref="B56">
    <cfRule type="expression" dxfId="36" priority="47" stopIfTrue="1">
      <formula>IF($C$10=0,1,0)</formula>
    </cfRule>
  </conditionalFormatting>
  <conditionalFormatting sqref="B57">
    <cfRule type="expression" dxfId="35" priority="46" stopIfTrue="1">
      <formula>IF($C$11=0,1,0)</formula>
    </cfRule>
  </conditionalFormatting>
  <conditionalFormatting sqref="B58">
    <cfRule type="expression" dxfId="34" priority="45" stopIfTrue="1">
      <formula>IF($C$12=0,1,0)</formula>
    </cfRule>
  </conditionalFormatting>
  <conditionalFormatting sqref="B59">
    <cfRule type="expression" dxfId="33" priority="44" stopIfTrue="1">
      <formula>IF($C$13=0,1,0)</formula>
    </cfRule>
  </conditionalFormatting>
  <conditionalFormatting sqref="B60">
    <cfRule type="expression" dxfId="32" priority="43" stopIfTrue="1">
      <formula>IF($C$14=0,10)</formula>
    </cfRule>
  </conditionalFormatting>
  <conditionalFormatting sqref="B88:B91">
    <cfRule type="expression" dxfId="31" priority="16" stopIfTrue="1">
      <formula>IF($C$15=0,1,0)</formula>
    </cfRule>
  </conditionalFormatting>
  <conditionalFormatting sqref="B60">
    <cfRule type="expression" dxfId="30" priority="24" stopIfTrue="1">
      <formula>IF($C$15=0,1,0)</formula>
    </cfRule>
  </conditionalFormatting>
  <conditionalFormatting sqref="B59">
    <cfRule type="expression" dxfId="29" priority="25" stopIfTrue="1">
      <formula>IF($C$14=0,10)</formula>
    </cfRule>
  </conditionalFormatting>
  <conditionalFormatting sqref="B111:B114">
    <cfRule type="expression" dxfId="28" priority="6" stopIfTrue="1">
      <formula>IF($C$15=0,1,0)</formula>
    </cfRule>
  </conditionalFormatting>
  <conditionalFormatting sqref="B104">
    <cfRule type="expression" dxfId="27" priority="13" stopIfTrue="1">
      <formula>IF($C$8=0,1,0)</formula>
    </cfRule>
  </conditionalFormatting>
  <conditionalFormatting sqref="B105">
    <cfRule type="expression" dxfId="26" priority="12" stopIfTrue="1">
      <formula>IF($C$9=0,1,0)</formula>
    </cfRule>
  </conditionalFormatting>
  <conditionalFormatting sqref="B106">
    <cfRule type="expression" dxfId="25" priority="11" stopIfTrue="1">
      <formula>IF($C$10=0,1,0)</formula>
    </cfRule>
  </conditionalFormatting>
  <conditionalFormatting sqref="B107">
    <cfRule type="expression" dxfId="24" priority="10" stopIfTrue="1">
      <formula>IF($C$11=0,1,0)</formula>
    </cfRule>
  </conditionalFormatting>
  <conditionalFormatting sqref="B108">
    <cfRule type="expression" dxfId="23" priority="9" stopIfTrue="1">
      <formula>IF($C$12=0,1,0)</formula>
    </cfRule>
  </conditionalFormatting>
  <conditionalFormatting sqref="B109">
    <cfRule type="expression" dxfId="22" priority="8" stopIfTrue="1">
      <formula>IF($C$13=0,1,0)</formula>
    </cfRule>
  </conditionalFormatting>
  <conditionalFormatting sqref="B110">
    <cfRule type="expression" dxfId="21" priority="7" stopIfTrue="1">
      <formula>IF($C$14=0,10)</formula>
    </cfRule>
  </conditionalFormatting>
  <conditionalFormatting sqref="B110">
    <cfRule type="expression" dxfId="20" priority="4" stopIfTrue="1">
      <formula>IF($C$15=0,1,0)</formula>
    </cfRule>
  </conditionalFormatting>
  <conditionalFormatting sqref="B109">
    <cfRule type="expression" dxfId="19" priority="5" stopIfTrue="1">
      <formula>IF($C$14=0,10)</formula>
    </cfRule>
  </conditionalFormatting>
  <conditionalFormatting sqref="B65:B72">
    <cfRule type="expression" dxfId="18" priority="3" stopIfTrue="1">
      <formula>IF($C$15=0,1,0)</formula>
    </cfRule>
  </conditionalFormatting>
  <conditionalFormatting sqref="B92:B99">
    <cfRule type="expression" dxfId="17" priority="2" stopIfTrue="1">
      <formula>IF($C$15=0,1,0)</formula>
    </cfRule>
  </conditionalFormatting>
  <conditionalFormatting sqref="B115:B122">
    <cfRule type="expression" dxfId="16" priority="1" stopIfTrue="1">
      <formula>IF($C$15=0,1,0)</formula>
    </cfRule>
  </conditionalFormatting>
  <printOptions horizontalCentered="1"/>
  <pageMargins left="0.55118110236220474" right="0.43307086614173229" top="1.1023622047244095" bottom="0.35433070866141736" header="0.70866141732283472" footer="0"/>
  <pageSetup paperSize="9" scale="56" fitToHeight="0" orientation="portrait" r:id="rId1"/>
  <headerFooter alignWithMargins="0">
    <oddHeader xml:space="preserve">&amp;C&amp;"標楷體,粗體"&amp;28下午1時45分收盤期貨契約保證金狀況表&amp;R&amp;"標楷體,標準"&amp;16
</oddHeader>
    <oddFooter>&amp;R&amp;"微軟正黑體,標準"&amp;10&amp;F&amp;A</oddFooter>
  </headerFooter>
  <rowBreaks count="1" manualBreakCount="1">
    <brk id="75" max="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L133"/>
  <sheetViews>
    <sheetView view="pageBreakPreview" topLeftCell="B81" zoomScale="60" zoomScaleNormal="100" workbookViewId="0">
      <selection activeCell="H120" sqref="H120"/>
    </sheetView>
  </sheetViews>
  <sheetFormatPr defaultColWidth="9" defaultRowHeight="15.65" x14ac:dyDescent="0.3"/>
  <cols>
    <col min="1" max="1" width="0.109375" style="1" hidden="1" customWidth="1"/>
    <col min="2" max="2" width="26.6640625" style="1" customWidth="1"/>
    <col min="3" max="3" width="5.77734375" style="1" customWidth="1"/>
    <col min="4" max="4" width="11.88671875" style="1" customWidth="1"/>
    <col min="5" max="5" width="8.6640625" style="1" customWidth="1"/>
    <col min="6" max="6" width="11.77734375" style="1" customWidth="1"/>
    <col min="7" max="7" width="10.109375" style="1" customWidth="1"/>
    <col min="8" max="8" width="9.6640625" style="1" customWidth="1"/>
    <col min="9" max="9" width="10.109375" style="7" customWidth="1"/>
    <col min="10" max="10" width="8.77734375" style="1" customWidth="1"/>
    <col min="11" max="12" width="9" style="1"/>
    <col min="13" max="13" width="5.21875" style="1" customWidth="1"/>
    <col min="14" max="16384" width="9" style="1"/>
  </cols>
  <sheetData>
    <row r="3" spans="1:11" ht="16.45" customHeight="1" x14ac:dyDescent="0.3">
      <c r="B3" s="191"/>
      <c r="H3" s="176"/>
      <c r="K3" s="176" t="s">
        <v>126</v>
      </c>
    </row>
    <row r="7" spans="1:11" s="16" customFormat="1" ht="22.55" customHeight="1" x14ac:dyDescent="0.3">
      <c r="A7" s="12" t="s">
        <v>14</v>
      </c>
      <c r="B7" s="132" t="s">
        <v>149</v>
      </c>
      <c r="C7" s="13"/>
      <c r="D7" s="14"/>
      <c r="E7" s="14"/>
      <c r="F7" s="15"/>
      <c r="G7" s="15"/>
      <c r="I7" s="9"/>
    </row>
    <row r="8" spans="1:11" s="17" customFormat="1" ht="49" customHeight="1" x14ac:dyDescent="0.3">
      <c r="B8" s="173" t="s">
        <v>133</v>
      </c>
      <c r="C8" s="216" t="s">
        <v>146</v>
      </c>
      <c r="D8" s="217"/>
      <c r="E8" s="216" t="s">
        <v>147</v>
      </c>
      <c r="F8" s="217"/>
      <c r="G8" s="220" t="s">
        <v>148</v>
      </c>
      <c r="H8" s="220"/>
      <c r="I8" s="7"/>
      <c r="J8" s="40"/>
    </row>
    <row r="9" spans="1:11" ht="19.899999999999999" customHeight="1" x14ac:dyDescent="0.3">
      <c r="B9" s="41" t="s">
        <v>18</v>
      </c>
      <c r="C9" s="215"/>
      <c r="D9" s="215"/>
      <c r="E9" s="215"/>
      <c r="F9" s="215"/>
      <c r="G9" s="215"/>
      <c r="H9" s="215"/>
      <c r="I9" s="11"/>
      <c r="J9" s="7"/>
    </row>
    <row r="10" spans="1:11" s="16" customFormat="1" ht="19.899999999999999" customHeight="1" x14ac:dyDescent="0.3">
      <c r="B10" s="41" t="s">
        <v>26</v>
      </c>
      <c r="C10" s="215"/>
      <c r="D10" s="215"/>
      <c r="E10" s="215"/>
      <c r="F10" s="215"/>
      <c r="G10" s="215"/>
      <c r="H10" s="215"/>
      <c r="I10" s="11"/>
      <c r="J10" s="9"/>
    </row>
    <row r="11" spans="1:11" s="16" customFormat="1" ht="19.899999999999999" customHeight="1" x14ac:dyDescent="0.3">
      <c r="B11" s="41" t="s">
        <v>27</v>
      </c>
      <c r="C11" s="215"/>
      <c r="D11" s="215"/>
      <c r="E11" s="215"/>
      <c r="F11" s="215"/>
      <c r="G11" s="215"/>
      <c r="H11" s="215"/>
      <c r="I11" s="11"/>
      <c r="J11" s="9"/>
    </row>
    <row r="12" spans="1:11" s="16" customFormat="1" ht="19.899999999999999" customHeight="1" x14ac:dyDescent="0.3">
      <c r="B12" s="41" t="s">
        <v>28</v>
      </c>
      <c r="C12" s="215"/>
      <c r="D12" s="215"/>
      <c r="E12" s="215"/>
      <c r="F12" s="215"/>
      <c r="G12" s="215"/>
      <c r="H12" s="215"/>
      <c r="I12" s="11"/>
      <c r="J12" s="9"/>
    </row>
    <row r="13" spans="1:11" s="16" customFormat="1" ht="19.899999999999999" customHeight="1" x14ac:dyDescent="0.3">
      <c r="B13" s="41" t="s">
        <v>29</v>
      </c>
      <c r="C13" s="215"/>
      <c r="D13" s="215"/>
      <c r="E13" s="215"/>
      <c r="F13" s="215"/>
      <c r="G13" s="215"/>
      <c r="H13" s="215"/>
      <c r="I13" s="11"/>
      <c r="J13" s="9"/>
    </row>
    <row r="14" spans="1:11" s="16" customFormat="1" ht="19.899999999999999" customHeight="1" x14ac:dyDescent="0.3">
      <c r="B14" s="41" t="s">
        <v>30</v>
      </c>
      <c r="C14" s="215"/>
      <c r="D14" s="215"/>
      <c r="E14" s="215"/>
      <c r="F14" s="215"/>
      <c r="G14" s="215"/>
      <c r="H14" s="215"/>
      <c r="I14" s="11"/>
      <c r="J14" s="9"/>
    </row>
    <row r="15" spans="1:11" s="16" customFormat="1" ht="19.899999999999999" customHeight="1" x14ac:dyDescent="0.3">
      <c r="B15" s="41" t="s">
        <v>31</v>
      </c>
      <c r="C15" s="218"/>
      <c r="D15" s="219"/>
      <c r="E15" s="218"/>
      <c r="F15" s="219"/>
      <c r="G15" s="218"/>
      <c r="H15" s="219"/>
      <c r="I15" s="11"/>
      <c r="J15" s="9"/>
    </row>
    <row r="16" spans="1:11" s="16" customFormat="1" ht="19.899999999999999" customHeight="1" x14ac:dyDescent="0.3">
      <c r="B16" s="41" t="s">
        <v>32</v>
      </c>
      <c r="C16" s="218"/>
      <c r="D16" s="219"/>
      <c r="E16" s="215"/>
      <c r="F16" s="219"/>
      <c r="G16" s="215"/>
      <c r="H16" s="219"/>
      <c r="I16" s="11"/>
      <c r="J16" s="9"/>
    </row>
    <row r="17" spans="2:11" s="16" customFormat="1" ht="19.899999999999999" customHeight="1" x14ac:dyDescent="0.3">
      <c r="B17" s="41" t="s">
        <v>33</v>
      </c>
      <c r="C17" s="218"/>
      <c r="D17" s="219"/>
      <c r="E17" s="218"/>
      <c r="F17" s="219"/>
      <c r="G17" s="218"/>
      <c r="H17" s="219"/>
      <c r="I17" s="11"/>
      <c r="J17" s="9"/>
    </row>
    <row r="18" spans="2:11" s="16" customFormat="1" ht="19.899999999999999" customHeight="1" x14ac:dyDescent="0.3">
      <c r="B18" s="41" t="s">
        <v>34</v>
      </c>
      <c r="C18" s="218"/>
      <c r="D18" s="219"/>
      <c r="E18" s="215"/>
      <c r="F18" s="219"/>
      <c r="G18" s="215"/>
      <c r="H18" s="219"/>
      <c r="I18" s="11"/>
      <c r="J18" s="9"/>
    </row>
    <row r="19" spans="2:11" ht="19.899999999999999" customHeight="1" x14ac:dyDescent="0.3">
      <c r="B19" s="50" t="s">
        <v>23</v>
      </c>
      <c r="C19" s="19"/>
      <c r="D19" s="20"/>
      <c r="E19" s="21"/>
      <c r="F19" s="19"/>
      <c r="G19" s="19"/>
      <c r="H19" s="19"/>
    </row>
    <row r="20" spans="2:11" ht="19.899999999999999" customHeight="1" x14ac:dyDescent="0.3">
      <c r="B20" s="49" t="s">
        <v>24</v>
      </c>
      <c r="C20" s="19"/>
      <c r="D20" s="20"/>
      <c r="E20" s="21"/>
      <c r="F20" s="19"/>
      <c r="G20" s="19"/>
      <c r="H20" s="19"/>
    </row>
    <row r="21" spans="2:11" s="19" customFormat="1" ht="19.899999999999999" customHeight="1" x14ac:dyDescent="0.3">
      <c r="B21" s="50"/>
      <c r="C21" s="1"/>
      <c r="D21" s="1"/>
      <c r="E21" s="1"/>
      <c r="F21" s="1"/>
      <c r="G21" s="1"/>
      <c r="H21" s="1"/>
      <c r="I21" s="8"/>
    </row>
    <row r="22" spans="2:11" s="19" customFormat="1" ht="19.899999999999999" customHeight="1" x14ac:dyDescent="0.3">
      <c r="B22" s="50"/>
      <c r="C22" s="1"/>
      <c r="D22" s="1"/>
      <c r="E22" s="1"/>
      <c r="F22" s="1"/>
      <c r="G22" s="1"/>
      <c r="H22" s="1"/>
      <c r="I22" s="8"/>
    </row>
    <row r="23" spans="2:11" s="19" customFormat="1" ht="19.899999999999999" customHeight="1" x14ac:dyDescent="0.3">
      <c r="B23" s="1" t="s">
        <v>165</v>
      </c>
      <c r="C23" s="1"/>
      <c r="D23" s="1"/>
      <c r="E23" s="1"/>
      <c r="F23" s="1"/>
      <c r="G23" s="1"/>
      <c r="H23" s="1"/>
      <c r="I23" s="8"/>
    </row>
    <row r="24" spans="2:11" s="19" customFormat="1" ht="19.899999999999999" customHeight="1" x14ac:dyDescent="0.3">
      <c r="B24" s="22" t="s">
        <v>164</v>
      </c>
      <c r="C24" s="1"/>
      <c r="D24" s="1"/>
      <c r="E24" s="1"/>
      <c r="F24" s="1"/>
      <c r="G24" s="1"/>
      <c r="H24" s="1"/>
      <c r="I24" s="8"/>
    </row>
    <row r="25" spans="2:11" s="19" customFormat="1" ht="19.899999999999999" customHeight="1" x14ac:dyDescent="0.3">
      <c r="B25" s="189" t="s">
        <v>135</v>
      </c>
      <c r="C25" s="1"/>
      <c r="D25" s="1"/>
      <c r="E25" s="1"/>
      <c r="F25" s="1"/>
      <c r="G25" s="1"/>
      <c r="H25" s="1"/>
      <c r="I25" s="8"/>
    </row>
    <row r="26" spans="2:11" s="19" customFormat="1" ht="19.899999999999999" customHeight="1" x14ac:dyDescent="0.3">
      <c r="B26" s="190" t="s">
        <v>166</v>
      </c>
      <c r="C26" s="1"/>
      <c r="D26" s="1"/>
      <c r="E26" s="1"/>
      <c r="F26" s="1"/>
      <c r="G26" s="1"/>
      <c r="H26" s="1"/>
      <c r="I26" s="8"/>
    </row>
    <row r="27" spans="2:11" s="19" customFormat="1" ht="19.899999999999999" customHeight="1" x14ac:dyDescent="0.3">
      <c r="B27" s="190" t="s">
        <v>150</v>
      </c>
      <c r="C27" s="1"/>
      <c r="D27" s="1"/>
      <c r="E27" s="1"/>
      <c r="F27" s="1"/>
      <c r="G27" s="1"/>
      <c r="H27" s="1"/>
      <c r="I27" s="8"/>
    </row>
    <row r="28" spans="2:11" s="19" customFormat="1" ht="60.3" customHeight="1" x14ac:dyDescent="0.3">
      <c r="B28" s="188" t="s">
        <v>15</v>
      </c>
      <c r="C28" s="188" t="s">
        <v>16</v>
      </c>
      <c r="D28" s="188" t="s">
        <v>158</v>
      </c>
      <c r="E28" s="188" t="s">
        <v>159</v>
      </c>
      <c r="F28" s="201" t="s">
        <v>156</v>
      </c>
      <c r="G28" s="201" t="s">
        <v>157</v>
      </c>
      <c r="H28" s="202" t="s">
        <v>125</v>
      </c>
      <c r="I28" s="25" t="s">
        <v>124</v>
      </c>
      <c r="J28" s="179" t="s">
        <v>152</v>
      </c>
      <c r="K28" s="179" t="s">
        <v>134</v>
      </c>
    </row>
    <row r="29" spans="2:11" s="19" customFormat="1" ht="19.899999999999999" customHeight="1" x14ac:dyDescent="0.3">
      <c r="B29" s="41" t="s">
        <v>18</v>
      </c>
      <c r="C29" s="43">
        <v>1</v>
      </c>
      <c r="D29" s="44"/>
      <c r="E29" s="181"/>
      <c r="F29" s="45"/>
      <c r="G29" s="45"/>
      <c r="H29" s="45"/>
      <c r="I29" s="177"/>
      <c r="J29" s="177"/>
      <c r="K29" s="209"/>
    </row>
    <row r="30" spans="2:11" s="19" customFormat="1" ht="19.899999999999999" customHeight="1" x14ac:dyDescent="0.3">
      <c r="B30" s="41" t="s">
        <v>26</v>
      </c>
      <c r="C30" s="43">
        <v>0.5</v>
      </c>
      <c r="D30" s="44"/>
      <c r="E30" s="181"/>
      <c r="F30" s="45"/>
      <c r="G30" s="45"/>
      <c r="H30" s="45">
        <f>H29</f>
        <v>0</v>
      </c>
      <c r="I30" s="177"/>
      <c r="J30" s="177"/>
      <c r="K30" s="210"/>
    </row>
    <row r="31" spans="2:11" s="19" customFormat="1" ht="19.899999999999999" customHeight="1" x14ac:dyDescent="0.3">
      <c r="B31" s="41" t="s">
        <v>27</v>
      </c>
      <c r="C31" s="43">
        <v>1</v>
      </c>
      <c r="D31" s="48"/>
      <c r="E31" s="181"/>
      <c r="F31" s="45"/>
      <c r="G31" s="45"/>
      <c r="H31" s="45"/>
      <c r="I31" s="177"/>
      <c r="J31" s="177"/>
      <c r="K31" s="209"/>
    </row>
    <row r="32" spans="2:11" s="19" customFormat="1" ht="19.899999999999999" customHeight="1" x14ac:dyDescent="0.3">
      <c r="B32" s="41" t="s">
        <v>28</v>
      </c>
      <c r="C32" s="43">
        <v>0.5</v>
      </c>
      <c r="D32" s="48"/>
      <c r="E32" s="181"/>
      <c r="F32" s="45"/>
      <c r="G32" s="45"/>
      <c r="H32" s="45">
        <f t="shared" ref="H32" si="0">H31</f>
        <v>0</v>
      </c>
      <c r="I32" s="177"/>
      <c r="J32" s="177"/>
      <c r="K32" s="210"/>
    </row>
    <row r="33" spans="2:12" s="19" customFormat="1" ht="19.899999999999999" customHeight="1" x14ac:dyDescent="0.3">
      <c r="B33" s="41" t="s">
        <v>29</v>
      </c>
      <c r="C33" s="43">
        <v>1</v>
      </c>
      <c r="D33" s="48"/>
      <c r="E33" s="181"/>
      <c r="F33" s="45"/>
      <c r="G33" s="45"/>
      <c r="H33" s="45"/>
      <c r="I33" s="177"/>
      <c r="J33" s="177"/>
      <c r="K33" s="209"/>
    </row>
    <row r="34" spans="2:12" s="19" customFormat="1" ht="19.899999999999999" customHeight="1" x14ac:dyDescent="0.3">
      <c r="B34" s="41" t="s">
        <v>30</v>
      </c>
      <c r="C34" s="43">
        <v>0.5</v>
      </c>
      <c r="D34" s="48"/>
      <c r="E34" s="181"/>
      <c r="F34" s="45"/>
      <c r="G34" s="45"/>
      <c r="H34" s="45">
        <f t="shared" ref="H34" si="1">H33</f>
        <v>0</v>
      </c>
      <c r="I34" s="177"/>
      <c r="J34" s="177"/>
      <c r="K34" s="210"/>
    </row>
    <row r="35" spans="2:12" s="19" customFormat="1" ht="19.899999999999999" customHeight="1" x14ac:dyDescent="0.3">
      <c r="B35" s="41" t="s">
        <v>31</v>
      </c>
      <c r="C35" s="43">
        <v>1</v>
      </c>
      <c r="D35" s="48"/>
      <c r="E35" s="181"/>
      <c r="F35" s="45"/>
      <c r="G35" s="45"/>
      <c r="H35" s="45"/>
      <c r="I35" s="177"/>
      <c r="J35" s="177"/>
      <c r="K35" s="209"/>
    </row>
    <row r="36" spans="2:12" s="19" customFormat="1" ht="19.899999999999999" customHeight="1" x14ac:dyDescent="0.3">
      <c r="B36" s="41" t="s">
        <v>32</v>
      </c>
      <c r="C36" s="43">
        <v>0.5</v>
      </c>
      <c r="D36" s="48"/>
      <c r="E36" s="181"/>
      <c r="F36" s="45"/>
      <c r="G36" s="45"/>
      <c r="H36" s="45">
        <f t="shared" ref="H36" si="2">H35</f>
        <v>0</v>
      </c>
      <c r="I36" s="177"/>
      <c r="J36" s="177"/>
      <c r="K36" s="210"/>
    </row>
    <row r="37" spans="2:12" s="19" customFormat="1" ht="19.899999999999999" customHeight="1" x14ac:dyDescent="0.3">
      <c r="B37" s="41" t="s">
        <v>33</v>
      </c>
      <c r="C37" s="43">
        <v>1</v>
      </c>
      <c r="D37" s="48"/>
      <c r="E37" s="181"/>
      <c r="F37" s="45"/>
      <c r="G37" s="45"/>
      <c r="H37" s="45"/>
      <c r="I37" s="177"/>
      <c r="J37" s="177"/>
      <c r="K37" s="209"/>
    </row>
    <row r="38" spans="2:12" s="19" customFormat="1" ht="19.899999999999999" customHeight="1" x14ac:dyDescent="0.3">
      <c r="B38" s="41" t="s">
        <v>34</v>
      </c>
      <c r="C38" s="43">
        <v>0.5</v>
      </c>
      <c r="D38" s="48"/>
      <c r="E38" s="181"/>
      <c r="F38" s="45"/>
      <c r="G38" s="45"/>
      <c r="H38" s="45">
        <f t="shared" ref="H38" si="3">H37</f>
        <v>0</v>
      </c>
      <c r="I38" s="177"/>
      <c r="J38" s="177"/>
      <c r="K38" s="210"/>
    </row>
    <row r="39" spans="2:12" s="19" customFormat="1" ht="19.899999999999999" customHeight="1" x14ac:dyDescent="0.3">
      <c r="B39" s="1"/>
      <c r="C39" s="1"/>
      <c r="D39" s="1"/>
      <c r="E39" s="1"/>
      <c r="F39" s="1"/>
      <c r="G39" s="1"/>
      <c r="H39" s="1"/>
      <c r="I39" s="8"/>
    </row>
    <row r="40" spans="2:12" s="19" customFormat="1" ht="19.899999999999999" customHeight="1" x14ac:dyDescent="0.3">
      <c r="B40" s="1"/>
      <c r="C40" s="1"/>
      <c r="D40" s="1"/>
      <c r="E40" s="1"/>
      <c r="F40" s="1"/>
      <c r="G40" s="1"/>
      <c r="H40" s="1"/>
      <c r="I40" s="8"/>
    </row>
    <row r="41" spans="2:12" s="19" customFormat="1" ht="10.199999999999999" customHeight="1" x14ac:dyDescent="0.3">
      <c r="B41" s="1"/>
      <c r="C41" s="1"/>
      <c r="D41" s="1"/>
      <c r="E41" s="1"/>
      <c r="F41" s="1"/>
      <c r="G41" s="1"/>
      <c r="H41" s="1"/>
      <c r="I41" s="8"/>
    </row>
    <row r="42" spans="2:12" s="19" customFormat="1" x14ac:dyDescent="0.3">
      <c r="B42" s="191"/>
      <c r="C42" s="1"/>
      <c r="D42" s="1"/>
      <c r="E42" s="1"/>
      <c r="F42" s="1"/>
      <c r="G42" s="1"/>
      <c r="H42" s="1"/>
      <c r="I42" s="8"/>
      <c r="K42" s="176" t="str">
        <f>K3</f>
        <v>資料日期：2011年2月22日</v>
      </c>
    </row>
    <row r="43" spans="2:12" s="19" customFormat="1" ht="10.199999999999999" customHeight="1" x14ac:dyDescent="0.3">
      <c r="B43" s="191"/>
      <c r="C43" s="1"/>
      <c r="D43" s="1"/>
      <c r="E43" s="1"/>
      <c r="F43" s="1"/>
      <c r="G43" s="1"/>
      <c r="H43" s="1"/>
      <c r="I43" s="8"/>
      <c r="K43" s="176"/>
    </row>
    <row r="44" spans="2:12" s="19" customFormat="1" ht="19.899999999999999" customHeight="1" x14ac:dyDescent="0.3">
      <c r="B44" s="1"/>
      <c r="C44" s="1"/>
      <c r="D44" s="1"/>
      <c r="E44" s="1"/>
      <c r="F44" s="1"/>
      <c r="G44" s="1"/>
      <c r="H44" s="1"/>
      <c r="I44" s="8"/>
    </row>
    <row r="45" spans="2:12" ht="19.899999999999999" hidden="1" customHeight="1" x14ac:dyDescent="0.3">
      <c r="B45" s="132" t="s">
        <v>151</v>
      </c>
      <c r="C45" s="22"/>
      <c r="D45" s="19"/>
      <c r="E45" s="23"/>
      <c r="F45" s="24"/>
    </row>
    <row r="46" spans="2:12" s="16" customFormat="1" ht="72.8" hidden="1" customHeight="1" x14ac:dyDescent="0.3">
      <c r="B46" s="18" t="s">
        <v>15</v>
      </c>
      <c r="C46" s="196" t="s">
        <v>16</v>
      </c>
      <c r="D46" s="202" t="s">
        <v>158</v>
      </c>
      <c r="E46" s="202" t="s">
        <v>159</v>
      </c>
      <c r="F46" s="201" t="s">
        <v>156</v>
      </c>
      <c r="G46" s="201" t="s">
        <v>157</v>
      </c>
      <c r="H46" s="202" t="s">
        <v>125</v>
      </c>
      <c r="I46" s="25" t="s">
        <v>124</v>
      </c>
      <c r="J46" s="179" t="s">
        <v>152</v>
      </c>
      <c r="K46" s="179" t="s">
        <v>134</v>
      </c>
      <c r="L46" s="26"/>
    </row>
    <row r="47" spans="2:12" s="19" customFormat="1" ht="19.899999999999999" hidden="1" customHeight="1" x14ac:dyDescent="0.3">
      <c r="B47" s="41" t="s">
        <v>35</v>
      </c>
      <c r="C47" s="43">
        <v>1</v>
      </c>
      <c r="D47" s="44"/>
      <c r="E47" s="42"/>
      <c r="F47" s="45"/>
      <c r="G47" s="45"/>
      <c r="H47" s="177"/>
      <c r="I47" s="177"/>
      <c r="J47" s="177"/>
      <c r="K47" s="46"/>
      <c r="L47" s="27"/>
    </row>
    <row r="48" spans="2:12" s="28" customFormat="1" ht="19.899999999999999" hidden="1" customHeight="1" x14ac:dyDescent="0.3">
      <c r="B48" s="41" t="s">
        <v>36</v>
      </c>
      <c r="C48" s="43">
        <v>0.5</v>
      </c>
      <c r="D48" s="44"/>
      <c r="E48" s="42"/>
      <c r="F48" s="45"/>
      <c r="G48" s="45"/>
      <c r="H48" s="177"/>
      <c r="I48" s="177"/>
      <c r="J48" s="177"/>
      <c r="K48" s="47"/>
      <c r="L48" s="27"/>
    </row>
    <row r="49" spans="2:12" s="28" customFormat="1" ht="19.899999999999999" hidden="1" customHeight="1" x14ac:dyDescent="0.3">
      <c r="B49" s="41" t="s">
        <v>37</v>
      </c>
      <c r="C49" s="43">
        <v>1</v>
      </c>
      <c r="D49" s="48"/>
      <c r="E49" s="42"/>
      <c r="F49" s="45"/>
      <c r="G49" s="45"/>
      <c r="H49" s="177"/>
      <c r="I49" s="177"/>
      <c r="J49" s="177"/>
      <c r="K49" s="46"/>
      <c r="L49" s="27"/>
    </row>
    <row r="50" spans="2:12" s="28" customFormat="1" ht="19.899999999999999" hidden="1" customHeight="1" x14ac:dyDescent="0.3">
      <c r="B50" s="41" t="s">
        <v>38</v>
      </c>
      <c r="C50" s="43">
        <v>0.5</v>
      </c>
      <c r="D50" s="48"/>
      <c r="E50" s="42"/>
      <c r="F50" s="45"/>
      <c r="G50" s="45"/>
      <c r="H50" s="177"/>
      <c r="I50" s="177"/>
      <c r="J50" s="177"/>
      <c r="K50" s="47"/>
      <c r="L50" s="27"/>
    </row>
    <row r="51" spans="2:12" s="28" customFormat="1" ht="19.899999999999999" hidden="1" customHeight="1" x14ac:dyDescent="0.3">
      <c r="B51" s="41" t="s">
        <v>39</v>
      </c>
      <c r="C51" s="43">
        <v>1</v>
      </c>
      <c r="D51" s="48"/>
      <c r="E51" s="42"/>
      <c r="F51" s="45"/>
      <c r="G51" s="45"/>
      <c r="H51" s="177"/>
      <c r="I51" s="177"/>
      <c r="J51" s="177"/>
      <c r="K51" s="46"/>
      <c r="L51" s="27"/>
    </row>
    <row r="52" spans="2:12" s="28" customFormat="1" ht="19.899999999999999" hidden="1" customHeight="1" x14ac:dyDescent="0.3">
      <c r="B52" s="41" t="s">
        <v>40</v>
      </c>
      <c r="C52" s="43">
        <v>0.5</v>
      </c>
      <c r="D52" s="48"/>
      <c r="E52" s="42"/>
      <c r="F52" s="45"/>
      <c r="G52" s="45"/>
      <c r="H52" s="177"/>
      <c r="I52" s="177"/>
      <c r="J52" s="177"/>
      <c r="K52" s="47"/>
      <c r="L52" s="27"/>
    </row>
    <row r="53" spans="2:12" s="28" customFormat="1" ht="19.899999999999999" hidden="1" customHeight="1" x14ac:dyDescent="0.3">
      <c r="B53" s="41" t="s">
        <v>41</v>
      </c>
      <c r="C53" s="43">
        <v>1</v>
      </c>
      <c r="D53" s="48"/>
      <c r="E53" s="42"/>
      <c r="F53" s="45"/>
      <c r="G53" s="45"/>
      <c r="H53" s="177"/>
      <c r="I53" s="177"/>
      <c r="J53" s="177"/>
      <c r="K53" s="46"/>
      <c r="L53" s="27"/>
    </row>
    <row r="54" spans="2:12" s="28" customFormat="1" ht="19.899999999999999" hidden="1" customHeight="1" x14ac:dyDescent="0.3">
      <c r="B54" s="41" t="s">
        <v>42</v>
      </c>
      <c r="C54" s="43">
        <v>0.5</v>
      </c>
      <c r="D54" s="48"/>
      <c r="E54" s="42"/>
      <c r="F54" s="45"/>
      <c r="G54" s="45"/>
      <c r="H54" s="177"/>
      <c r="I54" s="177"/>
      <c r="J54" s="177"/>
      <c r="K54" s="47"/>
      <c r="L54" s="27"/>
    </row>
    <row r="55" spans="2:12" s="28" customFormat="1" ht="19.899999999999999" hidden="1" customHeight="1" x14ac:dyDescent="0.3">
      <c r="B55" s="41" t="s">
        <v>43</v>
      </c>
      <c r="C55" s="43">
        <v>1</v>
      </c>
      <c r="D55" s="48"/>
      <c r="E55" s="42"/>
      <c r="F55" s="45"/>
      <c r="G55" s="45"/>
      <c r="H55" s="177"/>
      <c r="I55" s="177"/>
      <c r="J55" s="177"/>
      <c r="K55" s="46"/>
      <c r="L55" s="27"/>
    </row>
    <row r="56" spans="2:12" s="28" customFormat="1" ht="19.899999999999999" hidden="1" customHeight="1" x14ac:dyDescent="0.3">
      <c r="B56" s="41" t="s">
        <v>44</v>
      </c>
      <c r="C56" s="43">
        <v>0.5</v>
      </c>
      <c r="D56" s="48"/>
      <c r="E56" s="42"/>
      <c r="F56" s="45"/>
      <c r="G56" s="45"/>
      <c r="H56" s="177"/>
      <c r="I56" s="177"/>
      <c r="J56" s="177"/>
      <c r="K56" s="47"/>
      <c r="L56" s="27"/>
    </row>
    <row r="57" spans="2:12" s="28" customFormat="1" ht="19.899999999999999" customHeight="1" x14ac:dyDescent="0.3">
      <c r="B57" s="30"/>
      <c r="C57" s="31"/>
      <c r="D57" s="32"/>
      <c r="E57" s="23"/>
      <c r="F57" s="33"/>
      <c r="G57" s="33"/>
      <c r="H57" s="27"/>
      <c r="I57" s="29"/>
      <c r="J57" s="27"/>
      <c r="K57" s="27"/>
      <c r="L57" s="27"/>
    </row>
    <row r="58" spans="2:12" s="182" customFormat="1" ht="19.899999999999999" customHeight="1" x14ac:dyDescent="0.3">
      <c r="B58" s="30"/>
      <c r="C58" s="31"/>
      <c r="D58" s="32"/>
      <c r="E58" s="23"/>
      <c r="F58" s="33"/>
      <c r="G58" s="33"/>
      <c r="H58" s="27"/>
      <c r="I58" s="29"/>
      <c r="J58" s="27"/>
      <c r="K58" s="27"/>
      <c r="L58" s="27"/>
    </row>
    <row r="59" spans="2:12" s="182" customFormat="1" ht="19.899999999999999" customHeight="1" x14ac:dyDescent="0.3">
      <c r="B59" s="30"/>
      <c r="C59" s="31"/>
      <c r="D59" s="32"/>
      <c r="E59" s="23"/>
      <c r="F59" s="33"/>
      <c r="G59" s="33"/>
      <c r="H59" s="27"/>
      <c r="I59" s="29"/>
      <c r="J59" s="27"/>
      <c r="K59" s="27"/>
      <c r="L59" s="27"/>
    </row>
    <row r="60" spans="2:12" s="28" customFormat="1" ht="19.899999999999999" customHeight="1" x14ac:dyDescent="0.3">
      <c r="B60" s="132" t="s">
        <v>180</v>
      </c>
      <c r="C60" s="31"/>
      <c r="D60" s="32"/>
      <c r="E60" s="23"/>
      <c r="F60" s="33"/>
      <c r="G60" s="33"/>
      <c r="H60" s="27"/>
      <c r="I60" s="29"/>
      <c r="J60" s="27"/>
      <c r="K60" s="27"/>
      <c r="L60" s="27"/>
    </row>
    <row r="61" spans="2:12" s="28" customFormat="1" ht="65.150000000000006" customHeight="1" x14ac:dyDescent="0.3">
      <c r="B61" s="175" t="s">
        <v>136</v>
      </c>
      <c r="C61" s="196" t="s">
        <v>16</v>
      </c>
      <c r="D61" s="202" t="s">
        <v>158</v>
      </c>
      <c r="E61" s="202" t="s">
        <v>159</v>
      </c>
      <c r="F61" s="201" t="s">
        <v>156</v>
      </c>
      <c r="G61" s="201" t="s">
        <v>157</v>
      </c>
      <c r="H61" s="202" t="s">
        <v>125</v>
      </c>
      <c r="I61" s="25" t="s">
        <v>124</v>
      </c>
      <c r="J61" s="179" t="s">
        <v>152</v>
      </c>
      <c r="K61" s="179" t="s">
        <v>134</v>
      </c>
      <c r="L61" s="27"/>
    </row>
    <row r="62" spans="2:12" s="28" customFormat="1" ht="19.899999999999999" customHeight="1" x14ac:dyDescent="0.3">
      <c r="B62" s="41" t="s">
        <v>18</v>
      </c>
      <c r="C62" s="43">
        <v>1</v>
      </c>
      <c r="D62" s="44"/>
      <c r="E62" s="178"/>
      <c r="F62" s="45"/>
      <c r="G62" s="45"/>
      <c r="H62" s="45"/>
      <c r="I62" s="177"/>
      <c r="J62" s="177"/>
      <c r="K62" s="209"/>
      <c r="L62" s="27"/>
    </row>
    <row r="63" spans="2:12" s="28" customFormat="1" ht="19.899999999999999" customHeight="1" x14ac:dyDescent="0.3">
      <c r="B63" s="41" t="s">
        <v>26</v>
      </c>
      <c r="C63" s="43">
        <v>0.5</v>
      </c>
      <c r="D63" s="44"/>
      <c r="E63" s="178"/>
      <c r="F63" s="45"/>
      <c r="G63" s="45"/>
      <c r="H63" s="45">
        <f>H62</f>
        <v>0</v>
      </c>
      <c r="I63" s="177"/>
      <c r="J63" s="177"/>
      <c r="K63" s="210"/>
      <c r="L63" s="27"/>
    </row>
    <row r="64" spans="2:12" s="28" customFormat="1" ht="19.899999999999999" customHeight="1" x14ac:dyDescent="0.3">
      <c r="B64" s="41" t="s">
        <v>27</v>
      </c>
      <c r="C64" s="43">
        <v>1</v>
      </c>
      <c r="D64" s="48"/>
      <c r="E64" s="178"/>
      <c r="F64" s="45"/>
      <c r="G64" s="45"/>
      <c r="H64" s="45"/>
      <c r="I64" s="177"/>
      <c r="J64" s="177"/>
      <c r="K64" s="209"/>
      <c r="L64" s="27"/>
    </row>
    <row r="65" spans="2:12" s="28" customFormat="1" ht="19.899999999999999" customHeight="1" x14ac:dyDescent="0.3">
      <c r="B65" s="41" t="s">
        <v>28</v>
      </c>
      <c r="C65" s="43">
        <v>0.5</v>
      </c>
      <c r="D65" s="48"/>
      <c r="E65" s="178"/>
      <c r="F65" s="45"/>
      <c r="G65" s="45"/>
      <c r="H65" s="45">
        <f t="shared" ref="H65" si="4">H64</f>
        <v>0</v>
      </c>
      <c r="I65" s="177"/>
      <c r="J65" s="177"/>
      <c r="K65" s="210"/>
      <c r="L65" s="27"/>
    </row>
    <row r="66" spans="2:12" s="28" customFormat="1" ht="19.899999999999999" customHeight="1" x14ac:dyDescent="0.3">
      <c r="B66" s="41" t="s">
        <v>29</v>
      </c>
      <c r="C66" s="43">
        <v>1</v>
      </c>
      <c r="D66" s="48"/>
      <c r="E66" s="178"/>
      <c r="F66" s="45"/>
      <c r="G66" s="45"/>
      <c r="H66" s="45"/>
      <c r="I66" s="177"/>
      <c r="J66" s="177"/>
      <c r="K66" s="209"/>
      <c r="L66" s="27"/>
    </row>
    <row r="67" spans="2:12" s="28" customFormat="1" ht="19.899999999999999" customHeight="1" x14ac:dyDescent="0.3">
      <c r="B67" s="41" t="s">
        <v>30</v>
      </c>
      <c r="C67" s="43">
        <v>0.5</v>
      </c>
      <c r="D67" s="48"/>
      <c r="E67" s="178"/>
      <c r="F67" s="45"/>
      <c r="G67" s="45"/>
      <c r="H67" s="45">
        <f t="shared" ref="H67" si="5">H66</f>
        <v>0</v>
      </c>
      <c r="I67" s="177"/>
      <c r="J67" s="177"/>
      <c r="K67" s="210"/>
      <c r="L67" s="27"/>
    </row>
    <row r="68" spans="2:12" s="28" customFormat="1" ht="19.899999999999999" customHeight="1" x14ac:dyDescent="0.3">
      <c r="B68" s="41" t="s">
        <v>31</v>
      </c>
      <c r="C68" s="43">
        <v>1</v>
      </c>
      <c r="D68" s="48"/>
      <c r="E68" s="178"/>
      <c r="F68" s="45"/>
      <c r="G68" s="45"/>
      <c r="H68" s="45"/>
      <c r="I68" s="177"/>
      <c r="J68" s="177"/>
      <c r="K68" s="209"/>
      <c r="L68" s="27"/>
    </row>
    <row r="69" spans="2:12" s="28" customFormat="1" ht="19.899999999999999" customHeight="1" x14ac:dyDescent="0.3">
      <c r="B69" s="41" t="s">
        <v>32</v>
      </c>
      <c r="C69" s="43">
        <v>0.5</v>
      </c>
      <c r="D69" s="48"/>
      <c r="E69" s="178"/>
      <c r="F69" s="45"/>
      <c r="G69" s="45"/>
      <c r="H69" s="45">
        <f t="shared" ref="H69" si="6">H68</f>
        <v>0</v>
      </c>
      <c r="I69" s="177"/>
      <c r="J69" s="177"/>
      <c r="K69" s="210"/>
      <c r="L69" s="27"/>
    </row>
    <row r="70" spans="2:12" s="28" customFormat="1" ht="19.899999999999999" customHeight="1" x14ac:dyDescent="0.3">
      <c r="B70" s="41" t="s">
        <v>33</v>
      </c>
      <c r="C70" s="43">
        <v>1</v>
      </c>
      <c r="D70" s="48"/>
      <c r="E70" s="178"/>
      <c r="F70" s="45"/>
      <c r="G70" s="45"/>
      <c r="H70" s="45"/>
      <c r="I70" s="177"/>
      <c r="J70" s="177"/>
      <c r="K70" s="209"/>
      <c r="L70" s="27"/>
    </row>
    <row r="71" spans="2:12" s="28" customFormat="1" ht="19.899999999999999" customHeight="1" x14ac:dyDescent="0.3">
      <c r="B71" s="41" t="s">
        <v>34</v>
      </c>
      <c r="C71" s="43">
        <v>0.5</v>
      </c>
      <c r="D71" s="48"/>
      <c r="E71" s="178"/>
      <c r="F71" s="45"/>
      <c r="G71" s="45"/>
      <c r="H71" s="45">
        <f t="shared" ref="H71" si="7">H70</f>
        <v>0</v>
      </c>
      <c r="I71" s="177"/>
      <c r="J71" s="177"/>
      <c r="K71" s="210"/>
      <c r="L71" s="27"/>
    </row>
    <row r="72" spans="2:12" s="28" customFormat="1" ht="19.899999999999999" customHeight="1" x14ac:dyDescent="0.3">
      <c r="B72" s="30"/>
      <c r="C72" s="31"/>
      <c r="D72" s="32"/>
      <c r="E72" s="23"/>
      <c r="F72" s="33"/>
      <c r="G72" s="33"/>
      <c r="H72" s="27"/>
      <c r="I72" s="29"/>
      <c r="J72" s="27"/>
      <c r="K72" s="27"/>
      <c r="L72" s="27"/>
    </row>
    <row r="73" spans="2:12" s="182" customFormat="1" ht="19.899999999999999" customHeight="1" x14ac:dyDescent="0.3">
      <c r="B73" s="30"/>
      <c r="C73" s="31"/>
      <c r="D73" s="32"/>
      <c r="E73" s="23"/>
      <c r="F73" s="33"/>
      <c r="G73" s="33"/>
      <c r="H73" s="27"/>
      <c r="I73" s="29"/>
      <c r="J73" s="27"/>
      <c r="K73" s="27"/>
      <c r="L73" s="27"/>
    </row>
    <row r="74" spans="2:12" s="182" customFormat="1" ht="19.899999999999999" customHeight="1" x14ac:dyDescent="0.3">
      <c r="B74" s="30"/>
      <c r="C74" s="31"/>
      <c r="D74" s="32"/>
      <c r="E74" s="23"/>
      <c r="F74" s="33"/>
      <c r="G74" s="33"/>
      <c r="H74" s="27"/>
      <c r="I74" s="29"/>
      <c r="J74" s="27"/>
      <c r="K74" s="27"/>
      <c r="L74" s="27"/>
    </row>
    <row r="75" spans="2:12" s="182" customFormat="1" ht="19.899999999999999" customHeight="1" x14ac:dyDescent="0.3">
      <c r="B75" s="30"/>
      <c r="C75" s="31"/>
      <c r="D75" s="32"/>
      <c r="E75" s="23"/>
      <c r="F75" s="33"/>
      <c r="G75" s="33"/>
      <c r="H75" s="27"/>
      <c r="I75" s="29"/>
      <c r="J75" s="27"/>
      <c r="K75" s="27"/>
      <c r="L75" s="27"/>
    </row>
    <row r="76" spans="2:12" s="182" customFormat="1" ht="19.899999999999999" customHeight="1" x14ac:dyDescent="0.3">
      <c r="B76" s="30"/>
      <c r="C76" s="31"/>
      <c r="D76" s="32"/>
      <c r="E76" s="23"/>
      <c r="F76" s="33"/>
      <c r="G76" s="33"/>
      <c r="H76" s="27"/>
      <c r="I76" s="29"/>
      <c r="J76" s="27"/>
      <c r="K76" s="27"/>
      <c r="L76" s="27"/>
    </row>
    <row r="77" spans="2:12" s="182" customFormat="1" ht="19.899999999999999" customHeight="1" x14ac:dyDescent="0.3">
      <c r="B77" s="190" t="s">
        <v>167</v>
      </c>
      <c r="C77" s="31"/>
      <c r="D77" s="32"/>
      <c r="E77" s="23"/>
      <c r="F77" s="33"/>
      <c r="G77" s="33"/>
      <c r="H77" s="27"/>
      <c r="I77" s="29"/>
      <c r="J77" s="27"/>
      <c r="K77" s="27"/>
      <c r="L77" s="27"/>
    </row>
    <row r="78" spans="2:12" s="19" customFormat="1" ht="19.899999999999999" customHeight="1" x14ac:dyDescent="0.3">
      <c r="B78" s="190" t="s">
        <v>154</v>
      </c>
      <c r="C78" s="1"/>
      <c r="D78" s="1"/>
      <c r="E78" s="1"/>
      <c r="F78" s="1"/>
      <c r="G78" s="1"/>
      <c r="H78" s="1"/>
      <c r="I78" s="8"/>
    </row>
    <row r="79" spans="2:12" s="19" customFormat="1" ht="62.65" customHeight="1" x14ac:dyDescent="0.3">
      <c r="B79" s="188" t="s">
        <v>15</v>
      </c>
      <c r="C79" s="188" t="s">
        <v>16</v>
      </c>
      <c r="D79" s="195" t="s">
        <v>155</v>
      </c>
      <c r="E79" s="202" t="s">
        <v>159</v>
      </c>
      <c r="F79" s="201" t="s">
        <v>156</v>
      </c>
      <c r="G79" s="201" t="s">
        <v>157</v>
      </c>
      <c r="H79" s="202" t="s">
        <v>125</v>
      </c>
      <c r="I79" s="25" t="s">
        <v>124</v>
      </c>
      <c r="J79" s="179" t="s">
        <v>152</v>
      </c>
      <c r="K79" s="179" t="s">
        <v>134</v>
      </c>
    </row>
    <row r="80" spans="2:12" s="19" customFormat="1" ht="19.899999999999999" customHeight="1" x14ac:dyDescent="0.3">
      <c r="B80" s="41" t="s">
        <v>18</v>
      </c>
      <c r="C80" s="43">
        <v>1</v>
      </c>
      <c r="D80" s="44"/>
      <c r="E80" s="181"/>
      <c r="F80" s="45"/>
      <c r="G80" s="45"/>
      <c r="H80" s="45"/>
      <c r="I80" s="177"/>
      <c r="J80" s="177"/>
      <c r="K80" s="209"/>
    </row>
    <row r="81" spans="2:12" s="19" customFormat="1" ht="19.899999999999999" customHeight="1" x14ac:dyDescent="0.3">
      <c r="B81" s="41" t="s">
        <v>26</v>
      </c>
      <c r="C81" s="43">
        <v>0.5</v>
      </c>
      <c r="D81" s="44"/>
      <c r="E81" s="181"/>
      <c r="F81" s="45"/>
      <c r="G81" s="45"/>
      <c r="H81" s="45">
        <f>H80</f>
        <v>0</v>
      </c>
      <c r="I81" s="177"/>
      <c r="J81" s="177"/>
      <c r="K81" s="210"/>
    </row>
    <row r="82" spans="2:12" s="19" customFormat="1" ht="19.899999999999999" customHeight="1" x14ac:dyDescent="0.3">
      <c r="B82" s="41" t="s">
        <v>27</v>
      </c>
      <c r="C82" s="43">
        <v>1</v>
      </c>
      <c r="D82" s="48"/>
      <c r="E82" s="181"/>
      <c r="F82" s="45"/>
      <c r="G82" s="45"/>
      <c r="H82" s="45"/>
      <c r="I82" s="177"/>
      <c r="J82" s="177"/>
      <c r="K82" s="209"/>
    </row>
    <row r="83" spans="2:12" s="19" customFormat="1" ht="19.899999999999999" customHeight="1" x14ac:dyDescent="0.3">
      <c r="B83" s="41" t="s">
        <v>28</v>
      </c>
      <c r="C83" s="43">
        <v>0.5</v>
      </c>
      <c r="D83" s="48"/>
      <c r="E83" s="181"/>
      <c r="F83" s="45"/>
      <c r="G83" s="45"/>
      <c r="H83" s="45">
        <f t="shared" ref="H83" si="8">H82</f>
        <v>0</v>
      </c>
      <c r="I83" s="177"/>
      <c r="J83" s="177"/>
      <c r="K83" s="210"/>
    </row>
    <row r="84" spans="2:12" s="19" customFormat="1" ht="19.899999999999999" customHeight="1" x14ac:dyDescent="0.3">
      <c r="B84" s="41" t="s">
        <v>29</v>
      </c>
      <c r="C84" s="43">
        <v>1</v>
      </c>
      <c r="D84" s="48"/>
      <c r="E84" s="181"/>
      <c r="F84" s="45"/>
      <c r="G84" s="45"/>
      <c r="H84" s="45"/>
      <c r="I84" s="177"/>
      <c r="J84" s="177"/>
      <c r="K84" s="209"/>
    </row>
    <row r="85" spans="2:12" s="19" customFormat="1" ht="19.899999999999999" customHeight="1" x14ac:dyDescent="0.3">
      <c r="B85" s="41" t="s">
        <v>30</v>
      </c>
      <c r="C85" s="43">
        <v>0.5</v>
      </c>
      <c r="D85" s="48"/>
      <c r="E85" s="181"/>
      <c r="F85" s="45"/>
      <c r="G85" s="45"/>
      <c r="H85" s="45">
        <f t="shared" ref="H85" si="9">H84</f>
        <v>0</v>
      </c>
      <c r="I85" s="177"/>
      <c r="J85" s="177"/>
      <c r="K85" s="210"/>
    </row>
    <row r="86" spans="2:12" s="19" customFormat="1" ht="19.899999999999999" customHeight="1" x14ac:dyDescent="0.3">
      <c r="B86" s="41" t="s">
        <v>31</v>
      </c>
      <c r="C86" s="43">
        <v>1</v>
      </c>
      <c r="D86" s="48"/>
      <c r="E86" s="181"/>
      <c r="F86" s="45"/>
      <c r="G86" s="45"/>
      <c r="H86" s="45"/>
      <c r="I86" s="177"/>
      <c r="J86" s="177"/>
      <c r="K86" s="209"/>
    </row>
    <row r="87" spans="2:12" s="19" customFormat="1" ht="19.899999999999999" customHeight="1" x14ac:dyDescent="0.3">
      <c r="B87" s="41" t="s">
        <v>32</v>
      </c>
      <c r="C87" s="43">
        <v>0.5</v>
      </c>
      <c r="D87" s="48"/>
      <c r="E87" s="181"/>
      <c r="F87" s="45"/>
      <c r="G87" s="45"/>
      <c r="H87" s="45">
        <f t="shared" ref="H87" si="10">H86</f>
        <v>0</v>
      </c>
      <c r="I87" s="177"/>
      <c r="J87" s="177"/>
      <c r="K87" s="210"/>
    </row>
    <row r="88" spans="2:12" s="19" customFormat="1" ht="19.899999999999999" customHeight="1" x14ac:dyDescent="0.3">
      <c r="B88" s="41" t="s">
        <v>33</v>
      </c>
      <c r="C88" s="43">
        <v>1</v>
      </c>
      <c r="D88" s="48"/>
      <c r="E88" s="181"/>
      <c r="F88" s="45"/>
      <c r="G88" s="45"/>
      <c r="H88" s="45"/>
      <c r="I88" s="177"/>
      <c r="J88" s="177"/>
      <c r="K88" s="209"/>
    </row>
    <row r="89" spans="2:12" s="19" customFormat="1" ht="19.899999999999999" customHeight="1" x14ac:dyDescent="0.3">
      <c r="B89" s="41" t="s">
        <v>34</v>
      </c>
      <c r="C89" s="43">
        <v>0.5</v>
      </c>
      <c r="D89" s="48"/>
      <c r="E89" s="181"/>
      <c r="F89" s="45"/>
      <c r="G89" s="45"/>
      <c r="H89" s="45">
        <f t="shared" ref="H89" si="11">H88</f>
        <v>0</v>
      </c>
      <c r="I89" s="177"/>
      <c r="J89" s="177"/>
      <c r="K89" s="210"/>
    </row>
    <row r="90" spans="2:12" s="28" customFormat="1" ht="19.899999999999999" customHeight="1" x14ac:dyDescent="0.3">
      <c r="B90" s="30"/>
      <c r="C90" s="31"/>
      <c r="D90" s="32"/>
      <c r="E90" s="23"/>
      <c r="F90" s="33"/>
      <c r="G90" s="33"/>
      <c r="H90" s="27"/>
      <c r="I90" s="29"/>
      <c r="J90" s="27"/>
      <c r="K90" s="27"/>
      <c r="L90" s="27"/>
    </row>
    <row r="91" spans="2:12" s="28" customFormat="1" ht="19.899999999999999" customHeight="1" x14ac:dyDescent="0.3">
      <c r="B91" s="191"/>
      <c r="C91" s="31"/>
      <c r="D91" s="32"/>
      <c r="E91" s="23"/>
      <c r="F91" s="33"/>
      <c r="G91" s="33"/>
      <c r="H91" s="33"/>
      <c r="I91" s="29"/>
      <c r="J91" s="27"/>
      <c r="K91" s="206" t="str">
        <f>K3</f>
        <v>資料日期：2011年2月22日</v>
      </c>
      <c r="L91" s="27"/>
    </row>
    <row r="92" spans="2:12" s="182" customFormat="1" ht="19.899999999999999" customHeight="1" x14ac:dyDescent="0.3">
      <c r="B92" s="191"/>
      <c r="C92" s="31"/>
      <c r="D92" s="32"/>
      <c r="E92" s="23"/>
      <c r="F92" s="33"/>
      <c r="G92" s="33"/>
      <c r="H92" s="33"/>
      <c r="I92" s="29"/>
      <c r="J92" s="27"/>
      <c r="K92" s="27"/>
      <c r="L92" s="27"/>
    </row>
    <row r="93" spans="2:12" s="28" customFormat="1" ht="19.899999999999999" customHeight="1" x14ac:dyDescent="0.3">
      <c r="B93" s="30"/>
      <c r="C93" s="31"/>
      <c r="D93" s="32"/>
      <c r="E93" s="23"/>
      <c r="F93" s="33"/>
      <c r="G93" s="223"/>
      <c r="H93" s="224"/>
      <c r="I93" s="29"/>
      <c r="J93" s="27"/>
      <c r="K93" s="27"/>
      <c r="L93" s="27"/>
    </row>
    <row r="94" spans="2:12" ht="19.899999999999999" hidden="1" customHeight="1" x14ac:dyDescent="0.3">
      <c r="B94" s="132" t="s">
        <v>153</v>
      </c>
      <c r="C94" s="22"/>
      <c r="D94" s="19"/>
      <c r="E94" s="23"/>
      <c r="F94" s="24"/>
    </row>
    <row r="95" spans="2:12" s="16" customFormat="1" ht="72.8" hidden="1" customHeight="1" x14ac:dyDescent="0.3">
      <c r="B95" s="188" t="s">
        <v>15</v>
      </c>
      <c r="C95" s="188" t="s">
        <v>16</v>
      </c>
      <c r="D95" s="202" t="s">
        <v>155</v>
      </c>
      <c r="E95" s="202" t="s">
        <v>159</v>
      </c>
      <c r="F95" s="201" t="s">
        <v>156</v>
      </c>
      <c r="G95" s="201" t="s">
        <v>157</v>
      </c>
      <c r="H95" s="202" t="s">
        <v>125</v>
      </c>
      <c r="I95" s="25" t="s">
        <v>124</v>
      </c>
      <c r="J95" s="179" t="s">
        <v>152</v>
      </c>
      <c r="K95" s="179" t="s">
        <v>134</v>
      </c>
      <c r="L95" s="26"/>
    </row>
    <row r="96" spans="2:12" s="19" customFormat="1" ht="19.899999999999999" hidden="1" customHeight="1" x14ac:dyDescent="0.3">
      <c r="B96" s="41" t="s">
        <v>18</v>
      </c>
      <c r="C96" s="43">
        <v>1</v>
      </c>
      <c r="D96" s="44"/>
      <c r="E96" s="181"/>
      <c r="F96" s="45"/>
      <c r="G96" s="45"/>
      <c r="H96" s="177"/>
      <c r="I96" s="177"/>
      <c r="J96" s="177"/>
      <c r="K96" s="46"/>
      <c r="L96" s="27"/>
    </row>
    <row r="97" spans="2:12" s="182" customFormat="1" ht="19.899999999999999" hidden="1" customHeight="1" x14ac:dyDescent="0.3">
      <c r="B97" s="41" t="s">
        <v>26</v>
      </c>
      <c r="C97" s="43">
        <v>0.5</v>
      </c>
      <c r="D97" s="44"/>
      <c r="E97" s="181"/>
      <c r="F97" s="45"/>
      <c r="G97" s="45"/>
      <c r="H97" s="177"/>
      <c r="I97" s="177"/>
      <c r="J97" s="177"/>
      <c r="K97" s="47"/>
      <c r="L97" s="27"/>
    </row>
    <row r="98" spans="2:12" s="182" customFormat="1" ht="19.899999999999999" hidden="1" customHeight="1" x14ac:dyDescent="0.3">
      <c r="B98" s="41" t="s">
        <v>27</v>
      </c>
      <c r="C98" s="43">
        <v>1</v>
      </c>
      <c r="D98" s="48"/>
      <c r="E98" s="181"/>
      <c r="F98" s="45"/>
      <c r="G98" s="45"/>
      <c r="H98" s="177"/>
      <c r="I98" s="177"/>
      <c r="J98" s="177"/>
      <c r="K98" s="46"/>
      <c r="L98" s="27"/>
    </row>
    <row r="99" spans="2:12" s="182" customFormat="1" ht="19.899999999999999" hidden="1" customHeight="1" x14ac:dyDescent="0.3">
      <c r="B99" s="41" t="s">
        <v>28</v>
      </c>
      <c r="C99" s="43">
        <v>0.5</v>
      </c>
      <c r="D99" s="48"/>
      <c r="E99" s="181"/>
      <c r="F99" s="45"/>
      <c r="G99" s="45"/>
      <c r="H99" s="177"/>
      <c r="I99" s="177"/>
      <c r="J99" s="177"/>
      <c r="K99" s="47"/>
      <c r="L99" s="27"/>
    </row>
    <row r="100" spans="2:12" s="182" customFormat="1" ht="19.899999999999999" hidden="1" customHeight="1" x14ac:dyDescent="0.3">
      <c r="B100" s="41" t="s">
        <v>29</v>
      </c>
      <c r="C100" s="43">
        <v>1</v>
      </c>
      <c r="D100" s="48"/>
      <c r="E100" s="181"/>
      <c r="F100" s="45"/>
      <c r="G100" s="45"/>
      <c r="H100" s="177"/>
      <c r="I100" s="177"/>
      <c r="J100" s="177"/>
      <c r="K100" s="46"/>
      <c r="L100" s="27"/>
    </row>
    <row r="101" spans="2:12" s="182" customFormat="1" ht="19.899999999999999" hidden="1" customHeight="1" x14ac:dyDescent="0.3">
      <c r="B101" s="41" t="s">
        <v>30</v>
      </c>
      <c r="C101" s="43">
        <v>0.5</v>
      </c>
      <c r="D101" s="48"/>
      <c r="E101" s="181"/>
      <c r="F101" s="45"/>
      <c r="G101" s="45"/>
      <c r="H101" s="177"/>
      <c r="I101" s="177"/>
      <c r="J101" s="177"/>
      <c r="K101" s="47"/>
      <c r="L101" s="27"/>
    </row>
    <row r="102" spans="2:12" s="182" customFormat="1" ht="19.899999999999999" hidden="1" customHeight="1" x14ac:dyDescent="0.3">
      <c r="B102" s="41" t="s">
        <v>31</v>
      </c>
      <c r="C102" s="43">
        <v>1</v>
      </c>
      <c r="D102" s="48"/>
      <c r="E102" s="181"/>
      <c r="F102" s="45"/>
      <c r="G102" s="45"/>
      <c r="H102" s="177"/>
      <c r="I102" s="177"/>
      <c r="J102" s="177"/>
      <c r="K102" s="46"/>
      <c r="L102" s="27"/>
    </row>
    <row r="103" spans="2:12" s="182" customFormat="1" ht="19.899999999999999" hidden="1" customHeight="1" x14ac:dyDescent="0.3">
      <c r="B103" s="41" t="s">
        <v>32</v>
      </c>
      <c r="C103" s="43">
        <v>0.5</v>
      </c>
      <c r="D103" s="48"/>
      <c r="E103" s="181"/>
      <c r="F103" s="45"/>
      <c r="G103" s="45"/>
      <c r="H103" s="177"/>
      <c r="I103" s="177"/>
      <c r="J103" s="177"/>
      <c r="K103" s="47"/>
      <c r="L103" s="27"/>
    </row>
    <row r="104" spans="2:12" s="182" customFormat="1" ht="19.899999999999999" hidden="1" customHeight="1" x14ac:dyDescent="0.3">
      <c r="B104" s="41" t="s">
        <v>33</v>
      </c>
      <c r="C104" s="43">
        <v>1</v>
      </c>
      <c r="D104" s="48"/>
      <c r="E104" s="181"/>
      <c r="F104" s="45"/>
      <c r="G104" s="45"/>
      <c r="H104" s="177"/>
      <c r="I104" s="177"/>
      <c r="J104" s="177"/>
      <c r="K104" s="46"/>
      <c r="L104" s="27"/>
    </row>
    <row r="105" spans="2:12" s="182" customFormat="1" ht="19.899999999999999" hidden="1" customHeight="1" x14ac:dyDescent="0.3">
      <c r="B105" s="41" t="s">
        <v>34</v>
      </c>
      <c r="C105" s="43">
        <v>0.5</v>
      </c>
      <c r="D105" s="48"/>
      <c r="E105" s="181"/>
      <c r="F105" s="45"/>
      <c r="G105" s="45"/>
      <c r="H105" s="177"/>
      <c r="I105" s="177"/>
      <c r="J105" s="177"/>
      <c r="K105" s="47"/>
      <c r="L105" s="27"/>
    </row>
    <row r="106" spans="2:12" s="182" customFormat="1" ht="19.899999999999999" customHeight="1" x14ac:dyDescent="0.3">
      <c r="B106" s="30"/>
      <c r="C106" s="31"/>
      <c r="D106" s="32"/>
      <c r="E106" s="23"/>
      <c r="F106" s="33"/>
      <c r="G106" s="33"/>
      <c r="H106" s="27"/>
      <c r="I106" s="29"/>
      <c r="J106" s="27"/>
      <c r="K106" s="27"/>
      <c r="L106" s="27"/>
    </row>
    <row r="107" spans="2:12" s="182" customFormat="1" ht="19.899999999999999" customHeight="1" x14ac:dyDescent="0.3">
      <c r="B107" s="132" t="s">
        <v>180</v>
      </c>
      <c r="C107" s="31"/>
      <c r="D107" s="32"/>
      <c r="E107" s="23"/>
      <c r="F107" s="33"/>
      <c r="G107" s="33"/>
      <c r="H107" s="27"/>
      <c r="I107" s="29"/>
      <c r="J107" s="27"/>
      <c r="K107" s="27"/>
      <c r="L107" s="27"/>
    </row>
    <row r="108" spans="2:12" s="182" customFormat="1" ht="65.150000000000006" customHeight="1" x14ac:dyDescent="0.3">
      <c r="B108" s="175" t="s">
        <v>136</v>
      </c>
      <c r="C108" s="188" t="s">
        <v>16</v>
      </c>
      <c r="D108" s="202" t="s">
        <v>155</v>
      </c>
      <c r="E108" s="202" t="s">
        <v>159</v>
      </c>
      <c r="F108" s="201" t="s">
        <v>156</v>
      </c>
      <c r="G108" s="201" t="s">
        <v>157</v>
      </c>
      <c r="H108" s="202" t="s">
        <v>125</v>
      </c>
      <c r="I108" s="25" t="s">
        <v>124</v>
      </c>
      <c r="J108" s="179" t="s">
        <v>152</v>
      </c>
      <c r="K108" s="179" t="s">
        <v>134</v>
      </c>
      <c r="L108" s="27"/>
    </row>
    <row r="109" spans="2:12" s="182" customFormat="1" ht="19.899999999999999" customHeight="1" x14ac:dyDescent="0.3">
      <c r="B109" s="41" t="s">
        <v>18</v>
      </c>
      <c r="C109" s="43">
        <v>1</v>
      </c>
      <c r="D109" s="44"/>
      <c r="E109" s="181"/>
      <c r="F109" s="45"/>
      <c r="G109" s="45"/>
      <c r="H109" s="45"/>
      <c r="I109" s="177"/>
      <c r="J109" s="177"/>
      <c r="K109" s="209"/>
      <c r="L109" s="27"/>
    </row>
    <row r="110" spans="2:12" s="182" customFormat="1" ht="19.899999999999999" customHeight="1" x14ac:dyDescent="0.3">
      <c r="B110" s="41" t="s">
        <v>26</v>
      </c>
      <c r="C110" s="43">
        <v>0.5</v>
      </c>
      <c r="D110" s="44"/>
      <c r="E110" s="181"/>
      <c r="F110" s="45"/>
      <c r="G110" s="45"/>
      <c r="H110" s="45">
        <f>H109</f>
        <v>0</v>
      </c>
      <c r="I110" s="177"/>
      <c r="J110" s="177"/>
      <c r="K110" s="210"/>
      <c r="L110" s="27"/>
    </row>
    <row r="111" spans="2:12" s="182" customFormat="1" ht="19.899999999999999" customHeight="1" x14ac:dyDescent="0.3">
      <c r="B111" s="41" t="s">
        <v>27</v>
      </c>
      <c r="C111" s="43">
        <v>1</v>
      </c>
      <c r="D111" s="48"/>
      <c r="E111" s="181"/>
      <c r="F111" s="45"/>
      <c r="G111" s="45"/>
      <c r="H111" s="45"/>
      <c r="I111" s="177"/>
      <c r="J111" s="177"/>
      <c r="K111" s="209"/>
      <c r="L111" s="27"/>
    </row>
    <row r="112" spans="2:12" s="182" customFormat="1" ht="19.899999999999999" customHeight="1" x14ac:dyDescent="0.3">
      <c r="B112" s="41" t="s">
        <v>28</v>
      </c>
      <c r="C112" s="43">
        <v>0.5</v>
      </c>
      <c r="D112" s="48"/>
      <c r="E112" s="181"/>
      <c r="F112" s="45"/>
      <c r="G112" s="45"/>
      <c r="H112" s="45">
        <f t="shared" ref="H112" si="12">H111</f>
        <v>0</v>
      </c>
      <c r="I112" s="177"/>
      <c r="J112" s="177"/>
      <c r="K112" s="210"/>
      <c r="L112" s="27"/>
    </row>
    <row r="113" spans="1:12" s="182" customFormat="1" ht="19.899999999999999" customHeight="1" x14ac:dyDescent="0.3">
      <c r="B113" s="41" t="s">
        <v>29</v>
      </c>
      <c r="C113" s="43">
        <v>1</v>
      </c>
      <c r="D113" s="48"/>
      <c r="E113" s="181"/>
      <c r="F113" s="45"/>
      <c r="G113" s="45"/>
      <c r="H113" s="45"/>
      <c r="I113" s="177"/>
      <c r="J113" s="177"/>
      <c r="K113" s="209"/>
      <c r="L113" s="27"/>
    </row>
    <row r="114" spans="1:12" s="182" customFormat="1" ht="19.899999999999999" customHeight="1" x14ac:dyDescent="0.3">
      <c r="B114" s="41" t="s">
        <v>30</v>
      </c>
      <c r="C114" s="43">
        <v>0.5</v>
      </c>
      <c r="D114" s="48"/>
      <c r="E114" s="181"/>
      <c r="F114" s="45"/>
      <c r="G114" s="45"/>
      <c r="H114" s="45">
        <f t="shared" ref="H114" si="13">H113</f>
        <v>0</v>
      </c>
      <c r="I114" s="177"/>
      <c r="J114" s="177"/>
      <c r="K114" s="210"/>
      <c r="L114" s="27"/>
    </row>
    <row r="115" spans="1:12" s="182" customFormat="1" ht="19.899999999999999" customHeight="1" x14ac:dyDescent="0.3">
      <c r="B115" s="41" t="s">
        <v>31</v>
      </c>
      <c r="C115" s="43">
        <v>1</v>
      </c>
      <c r="D115" s="48"/>
      <c r="E115" s="181"/>
      <c r="F115" s="45"/>
      <c r="G115" s="45"/>
      <c r="H115" s="45"/>
      <c r="I115" s="177"/>
      <c r="J115" s="177"/>
      <c r="K115" s="209"/>
      <c r="L115" s="27"/>
    </row>
    <row r="116" spans="1:12" s="182" customFormat="1" ht="19.899999999999999" customHeight="1" x14ac:dyDescent="0.3">
      <c r="B116" s="41" t="s">
        <v>32</v>
      </c>
      <c r="C116" s="43">
        <v>0.5</v>
      </c>
      <c r="D116" s="48"/>
      <c r="E116" s="181"/>
      <c r="F116" s="45"/>
      <c r="G116" s="45"/>
      <c r="H116" s="45">
        <f t="shared" ref="H116" si="14">H115</f>
        <v>0</v>
      </c>
      <c r="I116" s="177"/>
      <c r="J116" s="177"/>
      <c r="K116" s="210"/>
      <c r="L116" s="27"/>
    </row>
    <row r="117" spans="1:12" s="182" customFormat="1" ht="19.899999999999999" customHeight="1" x14ac:dyDescent="0.3">
      <c r="B117" s="41" t="s">
        <v>33</v>
      </c>
      <c r="C117" s="43">
        <v>1</v>
      </c>
      <c r="D117" s="48"/>
      <c r="E117" s="181"/>
      <c r="F117" s="45"/>
      <c r="G117" s="45"/>
      <c r="H117" s="45"/>
      <c r="I117" s="177"/>
      <c r="J117" s="177"/>
      <c r="K117" s="209"/>
      <c r="L117" s="27"/>
    </row>
    <row r="118" spans="1:12" s="182" customFormat="1" ht="19.899999999999999" customHeight="1" x14ac:dyDescent="0.3">
      <c r="B118" s="41" t="s">
        <v>34</v>
      </c>
      <c r="C118" s="43">
        <v>0.5</v>
      </c>
      <c r="D118" s="48"/>
      <c r="E118" s="181"/>
      <c r="F118" s="45"/>
      <c r="G118" s="45"/>
      <c r="H118" s="45">
        <f t="shared" ref="H118" si="15">H117</f>
        <v>0</v>
      </c>
      <c r="I118" s="177"/>
      <c r="J118" s="177"/>
      <c r="K118" s="210"/>
      <c r="L118" s="27"/>
    </row>
    <row r="119" spans="1:12" ht="19.899999999999999" customHeight="1" x14ac:dyDescent="0.3">
      <c r="A119" s="2"/>
      <c r="B119" s="30"/>
      <c r="C119" s="23"/>
      <c r="D119" s="23"/>
      <c r="E119" s="23"/>
      <c r="F119" s="23"/>
      <c r="G119" s="35"/>
    </row>
    <row r="120" spans="1:12" s="2" customFormat="1" ht="19.899999999999999" customHeight="1" x14ac:dyDescent="0.3">
      <c r="A120" s="36" t="s">
        <v>17</v>
      </c>
      <c r="B120" s="134" t="s">
        <v>139</v>
      </c>
      <c r="C120" s="37"/>
      <c r="D120" s="37"/>
      <c r="E120" s="37"/>
      <c r="F120" s="24"/>
      <c r="G120" s="24"/>
      <c r="H120" s="38"/>
      <c r="I120" s="39"/>
    </row>
    <row r="121" spans="1:12" ht="19.899999999999999" customHeight="1" x14ac:dyDescent="0.3">
      <c r="A121" s="34" t="s">
        <v>8</v>
      </c>
      <c r="B121" s="134" t="s">
        <v>45</v>
      </c>
      <c r="C121" s="132"/>
      <c r="D121" s="134"/>
      <c r="E121" s="134"/>
      <c r="F121" s="135"/>
      <c r="G121" s="24"/>
      <c r="H121" s="38"/>
      <c r="I121" s="1"/>
    </row>
    <row r="122" spans="1:12" ht="40.4" customHeight="1" x14ac:dyDescent="0.3">
      <c r="B122" s="225" t="s">
        <v>168</v>
      </c>
      <c r="C122" s="225"/>
      <c r="D122" s="225"/>
      <c r="E122" s="225"/>
      <c r="F122" s="225"/>
      <c r="G122" s="225"/>
      <c r="H122" s="225"/>
      <c r="I122" s="225"/>
      <c r="J122" s="225"/>
      <c r="K122" s="225"/>
    </row>
    <row r="123" spans="1:12" s="71" customFormat="1" ht="20.7" x14ac:dyDescent="0.35">
      <c r="A123" s="64"/>
      <c r="B123" s="134" t="s">
        <v>45</v>
      </c>
      <c r="C123" s="115"/>
      <c r="D123" s="192"/>
      <c r="E123" s="192"/>
      <c r="F123" s="118"/>
      <c r="H123" s="114"/>
    </row>
    <row r="124" spans="1:12" s="71" customFormat="1" ht="33.200000000000003" customHeight="1" x14ac:dyDescent="0.35">
      <c r="A124" s="64">
        <v>2</v>
      </c>
      <c r="B124" s="222" t="s">
        <v>170</v>
      </c>
      <c r="C124" s="222"/>
      <c r="D124" s="222"/>
      <c r="E124" s="222"/>
      <c r="F124" s="222"/>
      <c r="G124" s="222"/>
      <c r="H124" s="222"/>
      <c r="I124" s="222"/>
      <c r="J124" s="222"/>
      <c r="K124" s="222"/>
    </row>
    <row r="125" spans="1:12" s="71" customFormat="1" ht="20.7" x14ac:dyDescent="0.35">
      <c r="A125" s="64"/>
      <c r="B125" s="221" t="s">
        <v>137</v>
      </c>
      <c r="C125" s="221"/>
      <c r="D125" s="221"/>
      <c r="E125" s="221"/>
      <c r="F125" s="221"/>
      <c r="G125" s="221"/>
      <c r="H125" s="221"/>
      <c r="I125" s="221"/>
      <c r="J125" s="221"/>
      <c r="K125" s="221"/>
    </row>
    <row r="126" spans="1:12" s="71" customFormat="1" ht="30.05" customHeight="1" x14ac:dyDescent="0.35">
      <c r="A126" s="64">
        <v>3</v>
      </c>
      <c r="B126" s="222" t="s">
        <v>169</v>
      </c>
      <c r="C126" s="222"/>
      <c r="D126" s="222"/>
      <c r="E126" s="222"/>
      <c r="F126" s="222"/>
      <c r="G126" s="222"/>
      <c r="H126" s="222"/>
      <c r="I126" s="222"/>
      <c r="J126" s="222"/>
      <c r="K126" s="222"/>
    </row>
    <row r="127" spans="1:12" s="71" customFormat="1" ht="20.7" x14ac:dyDescent="0.35">
      <c r="A127" s="64"/>
      <c r="B127" s="134"/>
      <c r="C127" s="115"/>
      <c r="D127" s="192"/>
      <c r="E127" s="192"/>
      <c r="F127" s="118"/>
      <c r="H127" s="114"/>
    </row>
    <row r="128" spans="1:12" s="71" customFormat="1" ht="33.200000000000003" customHeight="1" x14ac:dyDescent="0.35">
      <c r="A128" s="64"/>
      <c r="B128" s="4" t="s">
        <v>11</v>
      </c>
      <c r="C128" s="4"/>
      <c r="D128" s="4"/>
      <c r="E128" s="4"/>
      <c r="F128" s="4"/>
      <c r="G128" s="4"/>
      <c r="H128" s="5"/>
      <c r="I128" s="10"/>
      <c r="J128" s="6"/>
      <c r="K128" s="6"/>
    </row>
    <row r="129" spans="1:11" s="71" customFormat="1" ht="20.7" x14ac:dyDescent="0.35">
      <c r="A129" s="64"/>
      <c r="B129" s="221"/>
      <c r="C129" s="221"/>
      <c r="D129" s="221"/>
      <c r="E129" s="221"/>
      <c r="F129" s="221"/>
      <c r="G129" s="221"/>
      <c r="H129" s="221"/>
      <c r="I129" s="221"/>
      <c r="J129" s="221"/>
      <c r="K129" s="221"/>
    </row>
    <row r="130" spans="1:11" s="71" customFormat="1" ht="30.05" customHeight="1" x14ac:dyDescent="0.35">
      <c r="A130" s="64"/>
      <c r="B130" s="222"/>
      <c r="C130" s="222"/>
      <c r="D130" s="222"/>
      <c r="E130" s="222"/>
      <c r="F130" s="222"/>
      <c r="G130" s="222"/>
      <c r="H130" s="222"/>
      <c r="I130" s="222"/>
      <c r="J130" s="222"/>
      <c r="K130" s="222"/>
    </row>
    <row r="131" spans="1:11" ht="26.3" customHeight="1" x14ac:dyDescent="0.3"/>
    <row r="132" spans="1:11" ht="26.3" customHeight="1" x14ac:dyDescent="0.3"/>
    <row r="133" spans="1:11" ht="41.95" customHeight="1" x14ac:dyDescent="0.3"/>
  </sheetData>
  <mergeCells count="40">
    <mergeCell ref="B129:K129"/>
    <mergeCell ref="B130:K130"/>
    <mergeCell ref="E15:F15"/>
    <mergeCell ref="C16:D16"/>
    <mergeCell ref="E16:F16"/>
    <mergeCell ref="C18:D18"/>
    <mergeCell ref="E18:F18"/>
    <mergeCell ref="G93:H93"/>
    <mergeCell ref="G18:H18"/>
    <mergeCell ref="B122:K122"/>
    <mergeCell ref="B124:K124"/>
    <mergeCell ref="B125:K125"/>
    <mergeCell ref="B126:K126"/>
    <mergeCell ref="C14:D14"/>
    <mergeCell ref="E14:F14"/>
    <mergeCell ref="C15:D15"/>
    <mergeCell ref="C17:D17"/>
    <mergeCell ref="E17:F1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C10:D10"/>
    <mergeCell ref="E10:F10"/>
    <mergeCell ref="C8:D8"/>
    <mergeCell ref="E8:F8"/>
    <mergeCell ref="C9:D9"/>
    <mergeCell ref="E9:F9"/>
    <mergeCell ref="C11:D11"/>
    <mergeCell ref="E11:F11"/>
    <mergeCell ref="C12:D12"/>
    <mergeCell ref="E12:F12"/>
    <mergeCell ref="C13:D13"/>
    <mergeCell ref="E13:F13"/>
  </mergeCells>
  <phoneticPr fontId="3" type="noConversion"/>
  <conditionalFormatting sqref="B9">
    <cfRule type="expression" dxfId="15" priority="53" stopIfTrue="1">
      <formula>IF($C9=0,1,0)</formula>
    </cfRule>
  </conditionalFormatting>
  <conditionalFormatting sqref="B10">
    <cfRule type="expression" dxfId="14" priority="51" stopIfTrue="1">
      <formula>IF($C$10=0,1,0)</formula>
    </cfRule>
  </conditionalFormatting>
  <conditionalFormatting sqref="B11">
    <cfRule type="expression" dxfId="13" priority="50" stopIfTrue="1">
      <formula>IF($C$11=0,1,0)</formula>
    </cfRule>
  </conditionalFormatting>
  <conditionalFormatting sqref="B12">
    <cfRule type="expression" dxfId="12" priority="49" stopIfTrue="1">
      <formula>IF($C$12=0,1,0)</formula>
    </cfRule>
  </conditionalFormatting>
  <conditionalFormatting sqref="B13">
    <cfRule type="expression" dxfId="11" priority="48" stopIfTrue="1">
      <formula>IF($C$13=0,1,0)</formula>
    </cfRule>
  </conditionalFormatting>
  <conditionalFormatting sqref="B14">
    <cfRule type="expression" dxfId="10" priority="47" stopIfTrue="1">
      <formula>IF($C$14=0,1,0)</formula>
    </cfRule>
  </conditionalFormatting>
  <conditionalFormatting sqref="B15">
    <cfRule type="expression" dxfId="9" priority="46" stopIfTrue="1">
      <formula>IF($C$15=0,1,0)</formula>
    </cfRule>
  </conditionalFormatting>
  <conditionalFormatting sqref="B16">
    <cfRule type="expression" dxfId="8" priority="45" stopIfTrue="1">
      <formula>IF($C$16=0,1,0)</formula>
    </cfRule>
  </conditionalFormatting>
  <conditionalFormatting sqref="B17">
    <cfRule type="expression" dxfId="7" priority="44" stopIfTrue="1">
      <formula>IF($C$17=0,1,0)</formula>
    </cfRule>
  </conditionalFormatting>
  <conditionalFormatting sqref="B18">
    <cfRule type="expression" dxfId="6" priority="43" stopIfTrue="1">
      <formula>IF($C$18=0,1,0)</formula>
    </cfRule>
  </conditionalFormatting>
  <conditionalFormatting sqref="B47:B56">
    <cfRule type="expression" dxfId="5" priority="40" stopIfTrue="1">
      <formula>IF($D47=0,1,0)</formula>
    </cfRule>
  </conditionalFormatting>
  <conditionalFormatting sqref="B62:B71">
    <cfRule type="expression" dxfId="4" priority="6" stopIfTrue="1">
      <formula>IF($D62=0,1,0)</formula>
    </cfRule>
  </conditionalFormatting>
  <conditionalFormatting sqref="B29:B38">
    <cfRule type="expression" dxfId="3" priority="4" stopIfTrue="1">
      <formula>IF($D29=0,1,0)</formula>
    </cfRule>
  </conditionalFormatting>
  <conditionalFormatting sqref="B80:B89">
    <cfRule type="expression" dxfId="2" priority="3" stopIfTrue="1">
      <formula>IF($D80=0,1,0)</formula>
    </cfRule>
  </conditionalFormatting>
  <conditionalFormatting sqref="B96:B105">
    <cfRule type="expression" dxfId="1" priority="2" stopIfTrue="1">
      <formula>IF($D96=0,1,0)</formula>
    </cfRule>
  </conditionalFormatting>
  <conditionalFormatting sqref="B109:B118">
    <cfRule type="expression" dxfId="0" priority="1" stopIfTrue="1">
      <formula>IF($D109=0,1,0)</formula>
    </cfRule>
  </conditionalFormatting>
  <pageMargins left="0.6692913385826772" right="0.47244094488188981" top="0.39370078740157483" bottom="0.39370078740157483" header="0.51181102362204722" footer="0.51181102362204722"/>
  <pageSetup paperSize="9" scale="80" orientation="portrait" r:id="rId1"/>
  <headerFooter>
    <oddHeader xml:space="preserve">&amp;C&amp;"標楷體,粗體"&amp;16下午1時45分收盤選擇權契約保證金狀況表&amp;R
</oddHeader>
    <oddFooter>&amp;R&amp;"微軟正黑體,標準"&amp;10&amp;F&amp;A</oddFooter>
  </headerFooter>
  <rowBreaks count="2" manualBreakCount="2">
    <brk id="41" min="1" max="10" man="1"/>
    <brk id="90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4"/>
  <sheetViews>
    <sheetView view="pageBreakPreview" zoomScale="60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S3" sqref="S3:S30"/>
    </sheetView>
  </sheetViews>
  <sheetFormatPr defaultColWidth="8.88671875" defaultRowHeight="18.2" x14ac:dyDescent="0.3"/>
  <cols>
    <col min="1" max="1" width="11" style="136" customWidth="1"/>
    <col min="2" max="2" width="16.109375" style="136" customWidth="1"/>
    <col min="3" max="3" width="13.77734375" style="136" customWidth="1"/>
    <col min="4" max="4" width="10.21875" style="136" customWidth="1"/>
    <col min="5" max="5" width="11.109375" style="136" customWidth="1"/>
    <col min="6" max="17" width="10.21875" style="136" customWidth="1"/>
    <col min="18" max="19" width="11.88671875" style="136" customWidth="1"/>
    <col min="20" max="20" width="10.21875" style="136" customWidth="1"/>
    <col min="21" max="23" width="10.44140625" style="153" customWidth="1"/>
    <col min="24" max="24" width="11.109375" style="153" customWidth="1"/>
    <col min="25" max="27" width="11" style="162" customWidth="1"/>
    <col min="28" max="31" width="11.109375" style="153" customWidth="1"/>
    <col min="32" max="33" width="9.33203125" style="161" customWidth="1"/>
    <col min="34" max="34" width="11.109375" style="161" customWidth="1"/>
    <col min="35" max="37" width="11.109375" style="149" customWidth="1"/>
    <col min="38" max="16384" width="8.88671875" style="136"/>
  </cols>
  <sheetData>
    <row r="1" spans="1:37" ht="42.75" customHeight="1" x14ac:dyDescent="0.3">
      <c r="A1" s="155"/>
      <c r="B1" s="155"/>
      <c r="U1" s="226" t="s">
        <v>60</v>
      </c>
      <c r="V1" s="226"/>
      <c r="W1" s="226"/>
      <c r="X1" s="226"/>
      <c r="Y1" s="226"/>
      <c r="Z1" s="226"/>
      <c r="AA1" s="226"/>
      <c r="AB1" s="226" t="s">
        <v>61</v>
      </c>
      <c r="AC1" s="226"/>
      <c r="AD1" s="226"/>
      <c r="AE1" s="226"/>
      <c r="AF1" s="226"/>
      <c r="AG1" s="226"/>
      <c r="AH1" s="226"/>
      <c r="AI1" s="226"/>
      <c r="AJ1" s="226"/>
      <c r="AK1" s="226"/>
    </row>
    <row r="2" spans="1:37" ht="73.25" x14ac:dyDescent="0.3">
      <c r="A2" s="165" t="s">
        <v>108</v>
      </c>
      <c r="B2" s="165" t="s">
        <v>109</v>
      </c>
      <c r="C2" s="77" t="s">
        <v>107</v>
      </c>
      <c r="D2" s="77" t="s">
        <v>62</v>
      </c>
      <c r="E2" s="138" t="s">
        <v>63</v>
      </c>
      <c r="F2" s="139" t="s">
        <v>64</v>
      </c>
      <c r="G2" s="139" t="s">
        <v>65</v>
      </c>
      <c r="H2" s="139" t="s">
        <v>66</v>
      </c>
      <c r="I2" s="169" t="s">
        <v>120</v>
      </c>
      <c r="J2" s="171" t="s">
        <v>121</v>
      </c>
      <c r="K2" s="140" t="s">
        <v>67</v>
      </c>
      <c r="L2" s="140" t="s">
        <v>68</v>
      </c>
      <c r="M2" s="140" t="s">
        <v>69</v>
      </c>
      <c r="N2" s="170" t="s">
        <v>118</v>
      </c>
      <c r="O2" s="172" t="s">
        <v>122</v>
      </c>
      <c r="P2" s="139" t="s">
        <v>70</v>
      </c>
      <c r="Q2" s="139" t="s">
        <v>71</v>
      </c>
      <c r="R2" s="139" t="s">
        <v>72</v>
      </c>
      <c r="S2" s="169" t="s">
        <v>119</v>
      </c>
      <c r="T2" s="171" t="s">
        <v>121</v>
      </c>
      <c r="U2" s="151" t="s">
        <v>73</v>
      </c>
      <c r="V2" s="151" t="s">
        <v>74</v>
      </c>
      <c r="W2" s="151" t="s">
        <v>75</v>
      </c>
      <c r="X2" s="151" t="s">
        <v>76</v>
      </c>
      <c r="Y2" s="168" t="s">
        <v>111</v>
      </c>
      <c r="Z2" s="168" t="s">
        <v>112</v>
      </c>
      <c r="AA2" s="168" t="s">
        <v>113</v>
      </c>
      <c r="AB2" s="151" t="s">
        <v>73</v>
      </c>
      <c r="AC2" s="151" t="s">
        <v>74</v>
      </c>
      <c r="AD2" s="151" t="s">
        <v>75</v>
      </c>
      <c r="AE2" s="151" t="s">
        <v>76</v>
      </c>
      <c r="AF2" s="159" t="s">
        <v>77</v>
      </c>
      <c r="AG2" s="159" t="s">
        <v>78</v>
      </c>
      <c r="AH2" s="159" t="s">
        <v>79</v>
      </c>
      <c r="AI2" s="147" t="s">
        <v>80</v>
      </c>
      <c r="AJ2" s="147" t="s">
        <v>81</v>
      </c>
      <c r="AK2" s="147" t="s">
        <v>82</v>
      </c>
    </row>
    <row r="3" spans="1:37" ht="18" customHeight="1" x14ac:dyDescent="0.3">
      <c r="A3" s="137"/>
      <c r="B3" s="137"/>
      <c r="C3" s="141"/>
      <c r="D3" s="140"/>
      <c r="E3" s="140"/>
      <c r="F3" s="142"/>
      <c r="G3" s="142"/>
      <c r="H3" s="139"/>
      <c r="I3" s="143"/>
      <c r="J3" s="143"/>
      <c r="K3" s="144"/>
      <c r="L3" s="144"/>
      <c r="M3" s="140"/>
      <c r="N3" s="145"/>
      <c r="O3" s="145"/>
      <c r="P3" s="142"/>
      <c r="Q3" s="142"/>
      <c r="R3" s="139"/>
      <c r="S3" s="211"/>
      <c r="T3" s="143"/>
      <c r="U3" s="152"/>
      <c r="V3" s="154"/>
      <c r="W3" s="154"/>
      <c r="X3" s="154"/>
      <c r="Y3" s="160"/>
      <c r="Z3" s="160"/>
      <c r="AA3" s="160"/>
      <c r="AB3" s="152"/>
      <c r="AC3" s="154"/>
      <c r="AD3" s="154"/>
      <c r="AE3" s="154"/>
      <c r="AF3" s="160"/>
      <c r="AG3" s="160"/>
      <c r="AH3" s="160"/>
      <c r="AI3" s="148"/>
      <c r="AJ3" s="148"/>
      <c r="AK3" s="148"/>
    </row>
    <row r="4" spans="1:37" ht="18" customHeight="1" x14ac:dyDescent="0.3">
      <c r="A4" s="137"/>
      <c r="B4" s="137"/>
      <c r="C4" s="141"/>
      <c r="D4" s="140"/>
      <c r="E4" s="140"/>
      <c r="F4" s="142"/>
      <c r="G4" s="142"/>
      <c r="H4" s="139"/>
      <c r="I4" s="143"/>
      <c r="J4" s="143"/>
      <c r="K4" s="144"/>
      <c r="L4" s="144"/>
      <c r="M4" s="140"/>
      <c r="N4" s="145"/>
      <c r="O4" s="145"/>
      <c r="P4" s="142"/>
      <c r="Q4" s="142"/>
      <c r="R4" s="139"/>
      <c r="S4" s="211"/>
      <c r="T4" s="143"/>
      <c r="U4" s="152"/>
      <c r="V4" s="154"/>
      <c r="W4" s="154"/>
      <c r="X4" s="154"/>
      <c r="Y4" s="160"/>
      <c r="Z4" s="160"/>
      <c r="AA4" s="160"/>
      <c r="AB4" s="152"/>
      <c r="AC4" s="154"/>
      <c r="AD4" s="154"/>
      <c r="AE4" s="154"/>
      <c r="AF4" s="160"/>
      <c r="AG4" s="160"/>
      <c r="AH4" s="160"/>
      <c r="AI4" s="148"/>
      <c r="AJ4" s="148"/>
      <c r="AK4" s="148"/>
    </row>
    <row r="5" spans="1:37" ht="18" customHeight="1" x14ac:dyDescent="0.3">
      <c r="A5" s="137"/>
      <c r="B5" s="137"/>
      <c r="C5" s="141"/>
      <c r="D5" s="140"/>
      <c r="E5" s="140"/>
      <c r="F5" s="142"/>
      <c r="G5" s="142"/>
      <c r="H5" s="139"/>
      <c r="I5" s="143"/>
      <c r="J5" s="143"/>
      <c r="K5" s="144"/>
      <c r="L5" s="144"/>
      <c r="M5" s="140"/>
      <c r="N5" s="145"/>
      <c r="O5" s="145"/>
      <c r="P5" s="142"/>
      <c r="Q5" s="142"/>
      <c r="R5" s="139"/>
      <c r="S5" s="211"/>
      <c r="T5" s="143"/>
      <c r="U5" s="152"/>
      <c r="V5" s="154"/>
      <c r="W5" s="154"/>
      <c r="X5" s="154"/>
      <c r="Y5" s="160"/>
      <c r="Z5" s="160"/>
      <c r="AA5" s="160"/>
      <c r="AB5" s="152"/>
      <c r="AC5" s="154"/>
      <c r="AD5" s="154"/>
      <c r="AE5" s="154"/>
      <c r="AF5" s="160"/>
      <c r="AG5" s="160"/>
      <c r="AH5" s="160"/>
      <c r="AI5" s="148"/>
      <c r="AJ5" s="148"/>
      <c r="AK5" s="148"/>
    </row>
    <row r="6" spans="1:37" ht="18" customHeight="1" x14ac:dyDescent="0.3">
      <c r="A6" s="137"/>
      <c r="B6" s="137"/>
      <c r="C6" s="141"/>
      <c r="D6" s="140"/>
      <c r="E6" s="140"/>
      <c r="F6" s="142"/>
      <c r="G6" s="142"/>
      <c r="H6" s="139"/>
      <c r="I6" s="143"/>
      <c r="J6" s="143"/>
      <c r="K6" s="144"/>
      <c r="L6" s="144"/>
      <c r="M6" s="140"/>
      <c r="N6" s="145"/>
      <c r="O6" s="145"/>
      <c r="P6" s="142"/>
      <c r="Q6" s="142"/>
      <c r="R6" s="139"/>
      <c r="S6" s="211"/>
      <c r="T6" s="143"/>
      <c r="U6" s="152"/>
      <c r="V6" s="154"/>
      <c r="W6" s="154"/>
      <c r="X6" s="154"/>
      <c r="Y6" s="160"/>
      <c r="Z6" s="160"/>
      <c r="AA6" s="160"/>
      <c r="AB6" s="152"/>
      <c r="AC6" s="154"/>
      <c r="AD6" s="154"/>
      <c r="AE6" s="154"/>
      <c r="AF6" s="160"/>
      <c r="AG6" s="160"/>
      <c r="AH6" s="160"/>
      <c r="AI6" s="148"/>
      <c r="AJ6" s="148"/>
      <c r="AK6" s="148"/>
    </row>
    <row r="7" spans="1:37" ht="18" customHeight="1" x14ac:dyDescent="0.3">
      <c r="A7" s="137"/>
      <c r="B7" s="137"/>
      <c r="C7" s="141"/>
      <c r="D7" s="140"/>
      <c r="E7" s="140"/>
      <c r="F7" s="142"/>
      <c r="G7" s="142"/>
      <c r="H7" s="139"/>
      <c r="I7" s="143"/>
      <c r="J7" s="143"/>
      <c r="K7" s="144"/>
      <c r="L7" s="144"/>
      <c r="M7" s="140"/>
      <c r="N7" s="145"/>
      <c r="O7" s="145"/>
      <c r="P7" s="142"/>
      <c r="Q7" s="142"/>
      <c r="R7" s="139"/>
      <c r="S7" s="211"/>
      <c r="T7" s="143"/>
      <c r="U7" s="152"/>
      <c r="V7" s="154"/>
      <c r="W7" s="154"/>
      <c r="X7" s="154"/>
      <c r="Y7" s="160"/>
      <c r="Z7" s="160"/>
      <c r="AA7" s="160"/>
      <c r="AB7" s="152"/>
      <c r="AC7" s="154"/>
      <c r="AD7" s="154"/>
      <c r="AE7" s="154"/>
      <c r="AF7" s="160"/>
      <c r="AG7" s="160"/>
      <c r="AH7" s="160"/>
      <c r="AI7" s="148"/>
      <c r="AJ7" s="148"/>
      <c r="AK7" s="148"/>
    </row>
    <row r="8" spans="1:37" ht="18" customHeight="1" x14ac:dyDescent="0.3">
      <c r="A8" s="137"/>
      <c r="B8" s="137"/>
      <c r="C8" s="141"/>
      <c r="D8" s="140"/>
      <c r="E8" s="140"/>
      <c r="F8" s="142"/>
      <c r="G8" s="142"/>
      <c r="H8" s="139"/>
      <c r="I8" s="143"/>
      <c r="J8" s="143"/>
      <c r="K8" s="144"/>
      <c r="L8" s="144"/>
      <c r="M8" s="140"/>
      <c r="N8" s="145"/>
      <c r="O8" s="145"/>
      <c r="P8" s="142"/>
      <c r="Q8" s="142"/>
      <c r="R8" s="139"/>
      <c r="S8" s="211"/>
      <c r="T8" s="143"/>
      <c r="U8" s="152"/>
      <c r="V8" s="154"/>
      <c r="W8" s="154"/>
      <c r="X8" s="154"/>
      <c r="Y8" s="160"/>
      <c r="Z8" s="160"/>
      <c r="AA8" s="160"/>
      <c r="AB8" s="152"/>
      <c r="AC8" s="154"/>
      <c r="AD8" s="154"/>
      <c r="AE8" s="154"/>
      <c r="AF8" s="160"/>
      <c r="AG8" s="160"/>
      <c r="AH8" s="160"/>
      <c r="AI8" s="148"/>
      <c r="AJ8" s="148"/>
      <c r="AK8" s="148"/>
    </row>
    <row r="9" spans="1:37" ht="18" customHeight="1" x14ac:dyDescent="0.3">
      <c r="A9" s="137"/>
      <c r="B9" s="137"/>
      <c r="C9" s="141"/>
      <c r="D9" s="140"/>
      <c r="E9" s="140"/>
      <c r="F9" s="142"/>
      <c r="G9" s="142"/>
      <c r="H9" s="139"/>
      <c r="I9" s="143"/>
      <c r="J9" s="143"/>
      <c r="K9" s="144"/>
      <c r="L9" s="144"/>
      <c r="M9" s="140"/>
      <c r="N9" s="145"/>
      <c r="O9" s="145"/>
      <c r="P9" s="142"/>
      <c r="Q9" s="142"/>
      <c r="R9" s="139"/>
      <c r="S9" s="211"/>
      <c r="T9" s="143"/>
      <c r="U9" s="152"/>
      <c r="V9" s="154"/>
      <c r="W9" s="154"/>
      <c r="X9" s="154"/>
      <c r="Y9" s="160"/>
      <c r="Z9" s="160"/>
      <c r="AA9" s="160"/>
      <c r="AB9" s="152"/>
      <c r="AC9" s="154"/>
      <c r="AD9" s="154"/>
      <c r="AE9" s="154"/>
      <c r="AF9" s="160"/>
      <c r="AG9" s="160"/>
      <c r="AH9" s="160"/>
      <c r="AI9" s="148"/>
      <c r="AJ9" s="148"/>
      <c r="AK9" s="148"/>
    </row>
    <row r="10" spans="1:37" ht="18" customHeight="1" x14ac:dyDescent="0.3">
      <c r="A10" s="137"/>
      <c r="B10" s="137"/>
      <c r="C10" s="141"/>
      <c r="D10" s="140"/>
      <c r="E10" s="140"/>
      <c r="F10" s="142"/>
      <c r="G10" s="142"/>
      <c r="H10" s="139"/>
      <c r="I10" s="143"/>
      <c r="J10" s="143"/>
      <c r="K10" s="144"/>
      <c r="L10" s="144"/>
      <c r="M10" s="140"/>
      <c r="N10" s="145"/>
      <c r="O10" s="145"/>
      <c r="P10" s="142"/>
      <c r="Q10" s="142"/>
      <c r="R10" s="139"/>
      <c r="S10" s="211"/>
      <c r="T10" s="143"/>
      <c r="U10" s="152"/>
      <c r="V10" s="154"/>
      <c r="W10" s="154"/>
      <c r="X10" s="154"/>
      <c r="Y10" s="160"/>
      <c r="Z10" s="160"/>
      <c r="AA10" s="160"/>
      <c r="AB10" s="152"/>
      <c r="AC10" s="154"/>
      <c r="AD10" s="154"/>
      <c r="AE10" s="154"/>
      <c r="AF10" s="160"/>
      <c r="AG10" s="160"/>
      <c r="AH10" s="160"/>
      <c r="AI10" s="148"/>
      <c r="AJ10" s="148"/>
      <c r="AK10" s="148"/>
    </row>
    <row r="11" spans="1:37" ht="18" customHeight="1" x14ac:dyDescent="0.3">
      <c r="A11" s="137"/>
      <c r="B11" s="137"/>
      <c r="C11" s="141"/>
      <c r="D11" s="140"/>
      <c r="E11" s="140"/>
      <c r="F11" s="142"/>
      <c r="G11" s="142"/>
      <c r="H11" s="139"/>
      <c r="I11" s="143"/>
      <c r="J11" s="143"/>
      <c r="K11" s="144"/>
      <c r="L11" s="144"/>
      <c r="M11" s="140"/>
      <c r="N11" s="145"/>
      <c r="O11" s="145"/>
      <c r="P11" s="142"/>
      <c r="Q11" s="142"/>
      <c r="R11" s="139"/>
      <c r="S11" s="211"/>
      <c r="T11" s="143"/>
      <c r="U11" s="152"/>
      <c r="V11" s="154"/>
      <c r="W11" s="154"/>
      <c r="X11" s="154"/>
      <c r="Y11" s="160"/>
      <c r="Z11" s="160"/>
      <c r="AA11" s="160"/>
      <c r="AB11" s="152"/>
      <c r="AC11" s="154"/>
      <c r="AD11" s="154"/>
      <c r="AE11" s="154"/>
      <c r="AF11" s="160"/>
      <c r="AG11" s="160"/>
      <c r="AH11" s="160"/>
      <c r="AI11" s="148"/>
      <c r="AJ11" s="148"/>
      <c r="AK11" s="148"/>
    </row>
    <row r="12" spans="1:37" ht="18" customHeight="1" x14ac:dyDescent="0.3">
      <c r="A12" s="137"/>
      <c r="B12" s="137"/>
      <c r="C12" s="141"/>
      <c r="D12" s="140"/>
      <c r="E12" s="140"/>
      <c r="F12" s="142"/>
      <c r="G12" s="142"/>
      <c r="H12" s="139"/>
      <c r="I12" s="143"/>
      <c r="J12" s="143"/>
      <c r="K12" s="144"/>
      <c r="L12" s="144"/>
      <c r="M12" s="140"/>
      <c r="N12" s="145"/>
      <c r="O12" s="145"/>
      <c r="P12" s="142"/>
      <c r="Q12" s="142"/>
      <c r="R12" s="139"/>
      <c r="S12" s="211"/>
      <c r="T12" s="143"/>
      <c r="U12" s="152"/>
      <c r="V12" s="154"/>
      <c r="W12" s="154"/>
      <c r="X12" s="154"/>
      <c r="Y12" s="160"/>
      <c r="Z12" s="160"/>
      <c r="AA12" s="160"/>
      <c r="AB12" s="152"/>
      <c r="AC12" s="154"/>
      <c r="AD12" s="154"/>
      <c r="AE12" s="154"/>
      <c r="AF12" s="160"/>
      <c r="AG12" s="160"/>
      <c r="AH12" s="160"/>
      <c r="AI12" s="148"/>
      <c r="AJ12" s="148"/>
      <c r="AK12" s="148"/>
    </row>
    <row r="13" spans="1:37" ht="18" customHeight="1" x14ac:dyDescent="0.3">
      <c r="A13" s="137"/>
      <c r="B13" s="137"/>
      <c r="C13" s="141"/>
      <c r="D13" s="140"/>
      <c r="E13" s="140"/>
      <c r="F13" s="142"/>
      <c r="G13" s="142"/>
      <c r="H13" s="139"/>
      <c r="I13" s="143"/>
      <c r="J13" s="143"/>
      <c r="K13" s="144"/>
      <c r="L13" s="144"/>
      <c r="M13" s="140"/>
      <c r="N13" s="145"/>
      <c r="O13" s="145"/>
      <c r="P13" s="142"/>
      <c r="Q13" s="142"/>
      <c r="R13" s="139"/>
      <c r="S13" s="211"/>
      <c r="T13" s="143"/>
      <c r="U13" s="152"/>
      <c r="V13" s="154"/>
      <c r="W13" s="154"/>
      <c r="X13" s="154"/>
      <c r="Y13" s="160"/>
      <c r="Z13" s="160"/>
      <c r="AA13" s="160"/>
      <c r="AB13" s="152"/>
      <c r="AC13" s="154"/>
      <c r="AD13" s="154"/>
      <c r="AE13" s="154"/>
      <c r="AF13" s="160"/>
      <c r="AG13" s="160"/>
      <c r="AH13" s="160"/>
      <c r="AI13" s="148"/>
      <c r="AJ13" s="148"/>
      <c r="AK13" s="148"/>
    </row>
    <row r="14" spans="1:37" ht="18" customHeight="1" x14ac:dyDescent="0.3">
      <c r="A14" s="137"/>
      <c r="B14" s="137"/>
      <c r="C14" s="141"/>
      <c r="D14" s="140"/>
      <c r="E14" s="140"/>
      <c r="F14" s="142"/>
      <c r="G14" s="142"/>
      <c r="H14" s="139"/>
      <c r="I14" s="143"/>
      <c r="J14" s="143"/>
      <c r="K14" s="144"/>
      <c r="L14" s="144"/>
      <c r="M14" s="140"/>
      <c r="N14" s="145"/>
      <c r="O14" s="145"/>
      <c r="P14" s="142"/>
      <c r="Q14" s="142"/>
      <c r="R14" s="139"/>
      <c r="S14" s="211"/>
      <c r="T14" s="143"/>
      <c r="U14" s="152"/>
      <c r="V14" s="154"/>
      <c r="W14" s="154"/>
      <c r="X14" s="154"/>
      <c r="Y14" s="160"/>
      <c r="Z14" s="160"/>
      <c r="AA14" s="160"/>
      <c r="AB14" s="152"/>
      <c r="AC14" s="154"/>
      <c r="AD14" s="154"/>
      <c r="AE14" s="154"/>
      <c r="AF14" s="160"/>
      <c r="AG14" s="160"/>
      <c r="AH14" s="160"/>
      <c r="AI14" s="148"/>
      <c r="AJ14" s="148"/>
      <c r="AK14" s="148"/>
    </row>
    <row r="15" spans="1:37" ht="18" customHeight="1" x14ac:dyDescent="0.3">
      <c r="A15" s="137"/>
      <c r="B15" s="137"/>
      <c r="C15" s="141"/>
      <c r="D15" s="140"/>
      <c r="E15" s="140"/>
      <c r="F15" s="142"/>
      <c r="G15" s="142"/>
      <c r="H15" s="139"/>
      <c r="I15" s="143"/>
      <c r="J15" s="143"/>
      <c r="K15" s="144"/>
      <c r="L15" s="144"/>
      <c r="M15" s="140"/>
      <c r="N15" s="145"/>
      <c r="O15" s="145"/>
      <c r="P15" s="142"/>
      <c r="Q15" s="142"/>
      <c r="R15" s="139"/>
      <c r="S15" s="211"/>
      <c r="T15" s="143"/>
      <c r="U15" s="152"/>
      <c r="V15" s="154"/>
      <c r="W15" s="154"/>
      <c r="X15" s="154"/>
      <c r="Y15" s="160"/>
      <c r="Z15" s="160"/>
      <c r="AA15" s="160"/>
      <c r="AB15" s="152"/>
      <c r="AC15" s="154"/>
      <c r="AD15" s="154"/>
      <c r="AE15" s="154"/>
      <c r="AF15" s="160"/>
      <c r="AG15" s="160"/>
      <c r="AH15" s="160"/>
      <c r="AI15" s="148"/>
      <c r="AJ15" s="148"/>
      <c r="AK15" s="148"/>
    </row>
    <row r="16" spans="1:37" ht="18" customHeight="1" x14ac:dyDescent="0.3">
      <c r="A16" s="137"/>
      <c r="B16" s="137"/>
      <c r="C16" s="141"/>
      <c r="D16" s="140"/>
      <c r="E16" s="140"/>
      <c r="F16" s="142"/>
      <c r="G16" s="142"/>
      <c r="H16" s="139"/>
      <c r="I16" s="143"/>
      <c r="J16" s="143"/>
      <c r="K16" s="144"/>
      <c r="L16" s="144"/>
      <c r="M16" s="140"/>
      <c r="N16" s="145"/>
      <c r="O16" s="145"/>
      <c r="P16" s="142"/>
      <c r="Q16" s="142"/>
      <c r="R16" s="139"/>
      <c r="S16" s="211"/>
      <c r="T16" s="143"/>
      <c r="U16" s="152"/>
      <c r="V16" s="154"/>
      <c r="W16" s="154"/>
      <c r="X16" s="154"/>
      <c r="Y16" s="160"/>
      <c r="Z16" s="160"/>
      <c r="AA16" s="160"/>
      <c r="AB16" s="152"/>
      <c r="AC16" s="154"/>
      <c r="AD16" s="154"/>
      <c r="AE16" s="154"/>
      <c r="AF16" s="160"/>
      <c r="AG16" s="160"/>
      <c r="AH16" s="160"/>
      <c r="AI16" s="148"/>
      <c r="AJ16" s="148"/>
      <c r="AK16" s="148"/>
    </row>
    <row r="17" spans="1:37" ht="18" customHeight="1" x14ac:dyDescent="0.3">
      <c r="A17" s="137"/>
      <c r="B17" s="137"/>
      <c r="C17" s="141"/>
      <c r="D17" s="140"/>
      <c r="E17" s="140"/>
      <c r="F17" s="142"/>
      <c r="G17" s="142"/>
      <c r="H17" s="139"/>
      <c r="I17" s="143"/>
      <c r="J17" s="143"/>
      <c r="K17" s="144"/>
      <c r="L17" s="144"/>
      <c r="M17" s="140"/>
      <c r="N17" s="145"/>
      <c r="O17" s="145"/>
      <c r="P17" s="142"/>
      <c r="Q17" s="142"/>
      <c r="R17" s="139"/>
      <c r="S17" s="211"/>
      <c r="T17" s="143"/>
      <c r="U17" s="152"/>
      <c r="V17" s="154"/>
      <c r="W17" s="154"/>
      <c r="X17" s="154"/>
      <c r="Y17" s="160"/>
      <c r="Z17" s="160"/>
      <c r="AA17" s="160"/>
      <c r="AB17" s="152"/>
      <c r="AC17" s="154"/>
      <c r="AD17" s="154"/>
      <c r="AE17" s="154"/>
      <c r="AF17" s="160"/>
      <c r="AG17" s="160"/>
      <c r="AH17" s="160"/>
      <c r="AI17" s="148"/>
      <c r="AJ17" s="148"/>
      <c r="AK17" s="148"/>
    </row>
    <row r="18" spans="1:37" ht="18" customHeight="1" x14ac:dyDescent="0.3">
      <c r="A18" s="137"/>
      <c r="B18" s="137"/>
      <c r="C18" s="141"/>
      <c r="D18" s="140"/>
      <c r="E18" s="140"/>
      <c r="F18" s="142"/>
      <c r="G18" s="142"/>
      <c r="H18" s="139"/>
      <c r="I18" s="143"/>
      <c r="J18" s="143"/>
      <c r="K18" s="144"/>
      <c r="L18" s="144"/>
      <c r="M18" s="140"/>
      <c r="N18" s="145"/>
      <c r="O18" s="145"/>
      <c r="P18" s="142"/>
      <c r="Q18" s="142"/>
      <c r="R18" s="139"/>
      <c r="S18" s="211"/>
      <c r="T18" s="143"/>
      <c r="U18" s="152"/>
      <c r="V18" s="154"/>
      <c r="W18" s="154"/>
      <c r="X18" s="154"/>
      <c r="Y18" s="160"/>
      <c r="Z18" s="160"/>
      <c r="AA18" s="160"/>
      <c r="AB18" s="152"/>
      <c r="AC18" s="154"/>
      <c r="AD18" s="154"/>
      <c r="AE18" s="154"/>
      <c r="AF18" s="160"/>
      <c r="AG18" s="160"/>
      <c r="AH18" s="160"/>
      <c r="AI18" s="148"/>
      <c r="AJ18" s="148"/>
      <c r="AK18" s="148"/>
    </row>
    <row r="19" spans="1:37" ht="18" customHeight="1" x14ac:dyDescent="0.3">
      <c r="A19" s="137"/>
      <c r="B19" s="137"/>
      <c r="C19" s="141"/>
      <c r="D19" s="140"/>
      <c r="E19" s="140"/>
      <c r="F19" s="142"/>
      <c r="G19" s="142"/>
      <c r="H19" s="139"/>
      <c r="I19" s="143"/>
      <c r="J19" s="143"/>
      <c r="K19" s="144"/>
      <c r="L19" s="144"/>
      <c r="M19" s="140"/>
      <c r="N19" s="145"/>
      <c r="O19" s="145"/>
      <c r="P19" s="142"/>
      <c r="Q19" s="142"/>
      <c r="R19" s="139"/>
      <c r="S19" s="211"/>
      <c r="T19" s="143"/>
      <c r="U19" s="152"/>
      <c r="V19" s="154"/>
      <c r="W19" s="154"/>
      <c r="X19" s="154"/>
      <c r="Y19" s="160"/>
      <c r="Z19" s="160"/>
      <c r="AA19" s="160"/>
      <c r="AB19" s="152"/>
      <c r="AC19" s="154"/>
      <c r="AD19" s="154"/>
      <c r="AE19" s="154"/>
      <c r="AF19" s="160"/>
      <c r="AG19" s="160"/>
      <c r="AH19" s="160"/>
      <c r="AI19" s="148"/>
      <c r="AJ19" s="148"/>
      <c r="AK19" s="148"/>
    </row>
    <row r="20" spans="1:37" ht="18" customHeight="1" x14ac:dyDescent="0.3">
      <c r="A20" s="137"/>
      <c r="B20" s="137"/>
      <c r="C20" s="141"/>
      <c r="D20" s="140"/>
      <c r="E20" s="140"/>
      <c r="F20" s="142"/>
      <c r="G20" s="142"/>
      <c r="H20" s="139"/>
      <c r="I20" s="143"/>
      <c r="J20" s="143"/>
      <c r="K20" s="144"/>
      <c r="L20" s="144"/>
      <c r="M20" s="140"/>
      <c r="N20" s="145"/>
      <c r="O20" s="145"/>
      <c r="P20" s="142"/>
      <c r="Q20" s="142"/>
      <c r="R20" s="139"/>
      <c r="S20" s="211"/>
      <c r="T20" s="143"/>
      <c r="U20" s="152"/>
      <c r="V20" s="154"/>
      <c r="W20" s="154"/>
      <c r="X20" s="154"/>
      <c r="Y20" s="160"/>
      <c r="Z20" s="160"/>
      <c r="AA20" s="160"/>
      <c r="AB20" s="152"/>
      <c r="AC20" s="154"/>
      <c r="AD20" s="154"/>
      <c r="AE20" s="154"/>
      <c r="AF20" s="160"/>
      <c r="AG20" s="160"/>
      <c r="AH20" s="160"/>
      <c r="AI20" s="148"/>
      <c r="AJ20" s="148"/>
      <c r="AK20" s="148"/>
    </row>
    <row r="21" spans="1:37" ht="18" customHeight="1" x14ac:dyDescent="0.3">
      <c r="A21" s="137"/>
      <c r="B21" s="137"/>
      <c r="C21" s="141"/>
      <c r="D21" s="140"/>
      <c r="E21" s="140"/>
      <c r="F21" s="142"/>
      <c r="G21" s="142"/>
      <c r="H21" s="139"/>
      <c r="I21" s="143"/>
      <c r="J21" s="143"/>
      <c r="K21" s="144"/>
      <c r="L21" s="144"/>
      <c r="M21" s="140"/>
      <c r="N21" s="145"/>
      <c r="O21" s="145"/>
      <c r="P21" s="142"/>
      <c r="Q21" s="142"/>
      <c r="R21" s="139"/>
      <c r="S21" s="211"/>
      <c r="T21" s="143"/>
      <c r="U21" s="152"/>
      <c r="V21" s="154"/>
      <c r="W21" s="154"/>
      <c r="X21" s="154"/>
      <c r="Y21" s="160"/>
      <c r="Z21" s="160"/>
      <c r="AA21" s="160"/>
      <c r="AB21" s="152"/>
      <c r="AC21" s="154"/>
      <c r="AD21" s="154"/>
      <c r="AE21" s="154"/>
      <c r="AF21" s="160"/>
      <c r="AG21" s="160"/>
      <c r="AH21" s="160"/>
      <c r="AI21" s="148"/>
      <c r="AJ21" s="148"/>
      <c r="AK21" s="148"/>
    </row>
    <row r="22" spans="1:37" ht="18" customHeight="1" x14ac:dyDescent="0.3">
      <c r="A22" s="137"/>
      <c r="B22" s="137"/>
      <c r="C22" s="141"/>
      <c r="D22" s="140"/>
      <c r="E22" s="140"/>
      <c r="F22" s="142"/>
      <c r="G22" s="142"/>
      <c r="H22" s="139"/>
      <c r="I22" s="143"/>
      <c r="J22" s="143"/>
      <c r="K22" s="144"/>
      <c r="L22" s="144"/>
      <c r="M22" s="140"/>
      <c r="N22" s="145"/>
      <c r="O22" s="145"/>
      <c r="P22" s="142"/>
      <c r="Q22" s="142"/>
      <c r="R22" s="139"/>
      <c r="S22" s="211"/>
      <c r="T22" s="143"/>
      <c r="U22" s="152"/>
      <c r="V22" s="154"/>
      <c r="W22" s="154"/>
      <c r="X22" s="154"/>
      <c r="Y22" s="160"/>
      <c r="Z22" s="160"/>
      <c r="AA22" s="160"/>
      <c r="AB22" s="152"/>
      <c r="AC22" s="154"/>
      <c r="AD22" s="154"/>
      <c r="AE22" s="154"/>
      <c r="AF22" s="160"/>
      <c r="AG22" s="160"/>
      <c r="AH22" s="160"/>
      <c r="AI22" s="148"/>
      <c r="AJ22" s="148"/>
      <c r="AK22" s="148"/>
    </row>
    <row r="23" spans="1:37" ht="18" customHeight="1" x14ac:dyDescent="0.3">
      <c r="A23" s="137"/>
      <c r="B23" s="137"/>
      <c r="C23" s="141"/>
      <c r="D23" s="140"/>
      <c r="E23" s="140"/>
      <c r="F23" s="142"/>
      <c r="G23" s="142"/>
      <c r="H23" s="139"/>
      <c r="I23" s="143"/>
      <c r="J23" s="143"/>
      <c r="K23" s="144"/>
      <c r="L23" s="144"/>
      <c r="M23" s="140"/>
      <c r="N23" s="145"/>
      <c r="O23" s="145"/>
      <c r="P23" s="142"/>
      <c r="Q23" s="142"/>
      <c r="R23" s="139"/>
      <c r="S23" s="211"/>
      <c r="T23" s="143"/>
      <c r="U23" s="152"/>
      <c r="V23" s="154"/>
      <c r="W23" s="154"/>
      <c r="X23" s="154"/>
      <c r="Y23" s="160"/>
      <c r="Z23" s="160"/>
      <c r="AA23" s="160"/>
      <c r="AB23" s="152"/>
      <c r="AC23" s="154"/>
      <c r="AD23" s="154"/>
      <c r="AE23" s="154"/>
      <c r="AF23" s="160"/>
      <c r="AG23" s="160"/>
      <c r="AH23" s="160"/>
      <c r="AI23" s="148"/>
      <c r="AJ23" s="148"/>
      <c r="AK23" s="148"/>
    </row>
    <row r="24" spans="1:37" ht="18" customHeight="1" x14ac:dyDescent="0.3">
      <c r="A24" s="137"/>
      <c r="B24" s="137"/>
      <c r="C24" s="141"/>
      <c r="D24" s="140"/>
      <c r="E24" s="140"/>
      <c r="F24" s="142"/>
      <c r="G24" s="142"/>
      <c r="H24" s="139"/>
      <c r="I24" s="143"/>
      <c r="J24" s="143"/>
      <c r="K24" s="144"/>
      <c r="L24" s="144"/>
      <c r="M24" s="140"/>
      <c r="N24" s="145"/>
      <c r="O24" s="145"/>
      <c r="P24" s="142"/>
      <c r="Q24" s="142"/>
      <c r="R24" s="139"/>
      <c r="S24" s="211"/>
      <c r="T24" s="143"/>
      <c r="U24" s="152"/>
      <c r="V24" s="154"/>
      <c r="W24" s="154"/>
      <c r="X24" s="154"/>
      <c r="Y24" s="160"/>
      <c r="Z24" s="160"/>
      <c r="AA24" s="160"/>
      <c r="AB24" s="152"/>
      <c r="AC24" s="154"/>
      <c r="AD24" s="154"/>
      <c r="AE24" s="154"/>
      <c r="AF24" s="160"/>
      <c r="AG24" s="160"/>
      <c r="AH24" s="160"/>
      <c r="AI24" s="148"/>
      <c r="AJ24" s="148"/>
      <c r="AK24" s="148"/>
    </row>
    <row r="25" spans="1:37" ht="18" customHeight="1" x14ac:dyDescent="0.3">
      <c r="A25" s="137"/>
      <c r="B25" s="137"/>
      <c r="C25" s="141"/>
      <c r="D25" s="140"/>
      <c r="E25" s="140"/>
      <c r="F25" s="142"/>
      <c r="G25" s="142"/>
      <c r="H25" s="139"/>
      <c r="I25" s="143"/>
      <c r="J25" s="143"/>
      <c r="K25" s="144"/>
      <c r="L25" s="144"/>
      <c r="M25" s="140"/>
      <c r="N25" s="145"/>
      <c r="O25" s="145"/>
      <c r="P25" s="142"/>
      <c r="Q25" s="142"/>
      <c r="R25" s="139"/>
      <c r="S25" s="211"/>
      <c r="T25" s="143"/>
      <c r="U25" s="152"/>
      <c r="V25" s="154"/>
      <c r="W25" s="154"/>
      <c r="X25" s="154"/>
      <c r="Y25" s="160"/>
      <c r="Z25" s="160"/>
      <c r="AA25" s="160"/>
      <c r="AB25" s="152"/>
      <c r="AC25" s="154"/>
      <c r="AD25" s="154"/>
      <c r="AE25" s="154"/>
      <c r="AF25" s="160"/>
      <c r="AG25" s="160"/>
      <c r="AH25" s="160"/>
      <c r="AI25" s="148"/>
      <c r="AJ25" s="148"/>
      <c r="AK25" s="148"/>
    </row>
    <row r="26" spans="1:37" ht="18" customHeight="1" x14ac:dyDescent="0.3">
      <c r="A26" s="137"/>
      <c r="B26" s="137"/>
      <c r="C26" s="141"/>
      <c r="D26" s="140"/>
      <c r="E26" s="140"/>
      <c r="F26" s="142"/>
      <c r="G26" s="142"/>
      <c r="H26" s="139"/>
      <c r="I26" s="143"/>
      <c r="J26" s="143"/>
      <c r="K26" s="144"/>
      <c r="L26" s="144"/>
      <c r="M26" s="140"/>
      <c r="N26" s="145"/>
      <c r="O26" s="145"/>
      <c r="P26" s="142"/>
      <c r="Q26" s="142"/>
      <c r="R26" s="139"/>
      <c r="S26" s="211"/>
      <c r="T26" s="143"/>
      <c r="U26" s="152"/>
      <c r="V26" s="154"/>
      <c r="W26" s="154"/>
      <c r="X26" s="154"/>
      <c r="Y26" s="160"/>
      <c r="Z26" s="160"/>
      <c r="AA26" s="160"/>
      <c r="AB26" s="152"/>
      <c r="AC26" s="154"/>
      <c r="AD26" s="154"/>
      <c r="AE26" s="154"/>
      <c r="AF26" s="160"/>
      <c r="AG26" s="160"/>
      <c r="AH26" s="160"/>
      <c r="AI26" s="148"/>
      <c r="AJ26" s="148"/>
      <c r="AK26" s="148"/>
    </row>
    <row r="27" spans="1:37" ht="18" customHeight="1" x14ac:dyDescent="0.3">
      <c r="A27" s="137"/>
      <c r="B27" s="137"/>
      <c r="C27" s="141"/>
      <c r="D27" s="140"/>
      <c r="E27" s="140"/>
      <c r="F27" s="142"/>
      <c r="G27" s="142"/>
      <c r="H27" s="139"/>
      <c r="I27" s="143"/>
      <c r="J27" s="143"/>
      <c r="K27" s="144"/>
      <c r="L27" s="144"/>
      <c r="M27" s="140"/>
      <c r="N27" s="145"/>
      <c r="O27" s="145"/>
      <c r="P27" s="142"/>
      <c r="Q27" s="142"/>
      <c r="R27" s="139"/>
      <c r="S27" s="211"/>
      <c r="T27" s="143"/>
      <c r="U27" s="152"/>
      <c r="V27" s="154"/>
      <c r="W27" s="154"/>
      <c r="X27" s="154"/>
      <c r="Y27" s="160"/>
      <c r="Z27" s="160"/>
      <c r="AA27" s="160"/>
      <c r="AB27" s="152"/>
      <c r="AC27" s="154"/>
      <c r="AD27" s="154"/>
      <c r="AE27" s="154"/>
      <c r="AF27" s="160"/>
      <c r="AG27" s="160"/>
      <c r="AH27" s="160"/>
      <c r="AI27" s="148"/>
      <c r="AJ27" s="148"/>
      <c r="AK27" s="148"/>
    </row>
    <row r="28" spans="1:37" ht="18" customHeight="1" x14ac:dyDescent="0.3">
      <c r="A28" s="137"/>
      <c r="B28" s="137"/>
      <c r="C28" s="141"/>
      <c r="D28" s="140"/>
      <c r="E28" s="140"/>
      <c r="F28" s="142"/>
      <c r="G28" s="142"/>
      <c r="H28" s="139"/>
      <c r="I28" s="143"/>
      <c r="J28" s="143"/>
      <c r="K28" s="144"/>
      <c r="L28" s="144"/>
      <c r="M28" s="140"/>
      <c r="N28" s="145"/>
      <c r="O28" s="145"/>
      <c r="P28" s="142"/>
      <c r="Q28" s="142"/>
      <c r="R28" s="139"/>
      <c r="S28" s="211"/>
      <c r="T28" s="143"/>
      <c r="U28" s="152"/>
      <c r="V28" s="154"/>
      <c r="W28" s="154"/>
      <c r="X28" s="154"/>
      <c r="Y28" s="160"/>
      <c r="Z28" s="160"/>
      <c r="AA28" s="160"/>
      <c r="AB28" s="152"/>
      <c r="AC28" s="154"/>
      <c r="AD28" s="154"/>
      <c r="AE28" s="154"/>
      <c r="AF28" s="160"/>
      <c r="AG28" s="160"/>
      <c r="AH28" s="160"/>
      <c r="AI28" s="148"/>
      <c r="AJ28" s="148"/>
      <c r="AK28" s="148"/>
    </row>
    <row r="29" spans="1:37" ht="18" customHeight="1" x14ac:dyDescent="0.3">
      <c r="A29" s="137"/>
      <c r="B29" s="137"/>
      <c r="C29" s="141"/>
      <c r="D29" s="140"/>
      <c r="E29" s="140"/>
      <c r="F29" s="142"/>
      <c r="G29" s="142"/>
      <c r="H29" s="139"/>
      <c r="I29" s="143"/>
      <c r="J29" s="143"/>
      <c r="K29" s="144"/>
      <c r="L29" s="144"/>
      <c r="M29" s="140"/>
      <c r="N29" s="145"/>
      <c r="O29" s="145"/>
      <c r="P29" s="142"/>
      <c r="Q29" s="142"/>
      <c r="R29" s="139"/>
      <c r="S29" s="211"/>
      <c r="T29" s="143"/>
      <c r="U29" s="152"/>
      <c r="V29" s="154"/>
      <c r="W29" s="154"/>
      <c r="X29" s="154"/>
      <c r="Y29" s="160"/>
      <c r="Z29" s="160"/>
      <c r="AA29" s="160"/>
      <c r="AB29" s="152"/>
      <c r="AC29" s="154"/>
      <c r="AD29" s="154"/>
      <c r="AE29" s="154"/>
      <c r="AF29" s="160"/>
      <c r="AG29" s="160"/>
      <c r="AH29" s="160"/>
      <c r="AI29" s="148"/>
      <c r="AJ29" s="148"/>
      <c r="AK29" s="148"/>
    </row>
    <row r="30" spans="1:37" ht="18" customHeight="1" x14ac:dyDescent="0.3">
      <c r="A30" s="137"/>
      <c r="B30" s="137"/>
      <c r="C30" s="141"/>
      <c r="D30" s="140"/>
      <c r="E30" s="140"/>
      <c r="F30" s="142"/>
      <c r="G30" s="142"/>
      <c r="H30" s="139"/>
      <c r="I30" s="143"/>
      <c r="J30" s="143"/>
      <c r="K30" s="144"/>
      <c r="L30" s="144"/>
      <c r="M30" s="140"/>
      <c r="N30" s="145"/>
      <c r="O30" s="145"/>
      <c r="P30" s="142"/>
      <c r="Q30" s="142"/>
      <c r="R30" s="139"/>
      <c r="S30" s="211"/>
      <c r="T30" s="143"/>
      <c r="U30" s="152"/>
      <c r="V30" s="154"/>
      <c r="W30" s="154"/>
      <c r="X30" s="154"/>
      <c r="Y30" s="160"/>
      <c r="Z30" s="160"/>
      <c r="AA30" s="160"/>
      <c r="AB30" s="152"/>
      <c r="AC30" s="154"/>
      <c r="AD30" s="154"/>
      <c r="AE30" s="154"/>
      <c r="AF30" s="160"/>
      <c r="AG30" s="160"/>
      <c r="AH30" s="160"/>
      <c r="AI30" s="148"/>
      <c r="AJ30" s="148"/>
      <c r="AK30" s="148"/>
    </row>
    <row r="33" spans="2:21" x14ac:dyDescent="0.3">
      <c r="B33" s="167"/>
    </row>
    <row r="34" spans="2:21" x14ac:dyDescent="0.3">
      <c r="U34" s="166" t="s">
        <v>110</v>
      </c>
    </row>
  </sheetData>
  <mergeCells count="2">
    <mergeCell ref="U1:AA1"/>
    <mergeCell ref="AB1:AK1"/>
  </mergeCells>
  <phoneticPr fontId="43" type="noConversion"/>
  <pageMargins left="0.23622047244094491" right="0.23622047244094491" top="0.74803149606299213" bottom="0.74803149606299213" header="0.31496062992125984" footer="0.31496062992125984"/>
  <pageSetup paperSize="9" scale="65" orientation="landscape" r:id="rId1"/>
  <headerFooter>
    <oddFooter>&amp;R&amp;F&amp;A</oddFooter>
  </headerFooter>
  <colBreaks count="1" manualBreakCount="1">
    <brk id="20" max="29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4"/>
  <sheetViews>
    <sheetView view="pageBreakPreview" zoomScale="55" zoomScaleNormal="80" zoomScaleSheetLayoutView="5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B30" sqref="AB30"/>
    </sheetView>
  </sheetViews>
  <sheetFormatPr defaultRowHeight="18.2" x14ac:dyDescent="0.3"/>
  <cols>
    <col min="1" max="1" width="12.21875" customWidth="1"/>
    <col min="2" max="2" width="12.109375" style="136" customWidth="1"/>
    <col min="3" max="3" width="11.88671875" customWidth="1"/>
    <col min="5" max="5" width="9.44140625" bestFit="1" customWidth="1"/>
    <col min="10" max="10" width="10.21875" style="136" customWidth="1"/>
    <col min="15" max="15" width="10.21875" style="136" customWidth="1"/>
    <col min="16" max="17" width="10.44140625" customWidth="1"/>
    <col min="18" max="18" width="11.88671875" customWidth="1"/>
    <col min="20" max="20" width="10.21875" style="136" customWidth="1"/>
    <col min="21" max="21" width="11" style="158" customWidth="1"/>
    <col min="22" max="24" width="11" customWidth="1"/>
    <col min="25" max="27" width="11" style="163" customWidth="1"/>
    <col min="28" max="28" width="11" style="158" customWidth="1"/>
    <col min="29" max="31" width="11" customWidth="1"/>
    <col min="32" max="34" width="11" style="163" customWidth="1"/>
    <col min="35" max="37" width="11" style="150" customWidth="1"/>
  </cols>
  <sheetData>
    <row r="1" spans="1:37" s="136" customFormat="1" ht="41.95" customHeight="1" x14ac:dyDescent="0.3">
      <c r="B1" s="155"/>
      <c r="U1" s="227" t="s">
        <v>105</v>
      </c>
      <c r="V1" s="226"/>
      <c r="W1" s="226"/>
      <c r="X1" s="226"/>
      <c r="Y1" s="226"/>
      <c r="Z1" s="226"/>
      <c r="AA1" s="226"/>
      <c r="AB1" s="228" t="s">
        <v>104</v>
      </c>
      <c r="AC1" s="229"/>
      <c r="AD1" s="229"/>
      <c r="AE1" s="229"/>
      <c r="AF1" s="229"/>
      <c r="AG1" s="229"/>
      <c r="AH1" s="229"/>
      <c r="AI1" s="229"/>
      <c r="AJ1" s="229"/>
      <c r="AK1" s="230"/>
    </row>
    <row r="2" spans="1:37" s="136" customFormat="1" ht="73.25" x14ac:dyDescent="0.3">
      <c r="A2" s="165" t="s">
        <v>108</v>
      </c>
      <c r="B2" s="165" t="s">
        <v>109</v>
      </c>
      <c r="C2" s="77" t="s">
        <v>106</v>
      </c>
      <c r="D2" s="77" t="s">
        <v>103</v>
      </c>
      <c r="E2" s="138" t="s">
        <v>102</v>
      </c>
      <c r="F2" s="139" t="s">
        <v>101</v>
      </c>
      <c r="G2" s="139" t="s">
        <v>100</v>
      </c>
      <c r="H2" s="139" t="s">
        <v>99</v>
      </c>
      <c r="I2" s="169" t="s">
        <v>117</v>
      </c>
      <c r="J2" s="171" t="s">
        <v>121</v>
      </c>
      <c r="K2" s="140" t="s">
        <v>98</v>
      </c>
      <c r="L2" s="140" t="s">
        <v>97</v>
      </c>
      <c r="M2" s="140" t="s">
        <v>96</v>
      </c>
      <c r="N2" s="170" t="s">
        <v>118</v>
      </c>
      <c r="O2" s="172" t="s">
        <v>122</v>
      </c>
      <c r="P2" s="139" t="s">
        <v>95</v>
      </c>
      <c r="Q2" s="139" t="s">
        <v>94</v>
      </c>
      <c r="R2" s="139" t="s">
        <v>93</v>
      </c>
      <c r="S2" s="169" t="s">
        <v>119</v>
      </c>
      <c r="T2" s="171" t="s">
        <v>121</v>
      </c>
      <c r="U2" s="156" t="s">
        <v>92</v>
      </c>
      <c r="V2" s="140" t="s">
        <v>91</v>
      </c>
      <c r="W2" s="140" t="s">
        <v>90</v>
      </c>
      <c r="X2" s="140" t="s">
        <v>89</v>
      </c>
      <c r="Y2" s="168" t="s">
        <v>114</v>
      </c>
      <c r="Z2" s="168" t="s">
        <v>115</v>
      </c>
      <c r="AA2" s="168" t="s">
        <v>116</v>
      </c>
      <c r="AB2" s="156" t="s">
        <v>92</v>
      </c>
      <c r="AC2" s="140" t="s">
        <v>91</v>
      </c>
      <c r="AD2" s="140" t="s">
        <v>90</v>
      </c>
      <c r="AE2" s="140" t="s">
        <v>89</v>
      </c>
      <c r="AF2" s="159" t="s">
        <v>88</v>
      </c>
      <c r="AG2" s="159" t="s">
        <v>87</v>
      </c>
      <c r="AH2" s="159" t="s">
        <v>86</v>
      </c>
      <c r="AI2" s="147" t="s">
        <v>85</v>
      </c>
      <c r="AJ2" s="147" t="s">
        <v>84</v>
      </c>
      <c r="AK2" s="147" t="s">
        <v>83</v>
      </c>
    </row>
    <row r="3" spans="1:37" s="136" customFormat="1" ht="18" customHeight="1" x14ac:dyDescent="0.3">
      <c r="A3" s="137"/>
      <c r="B3" s="137"/>
      <c r="C3" s="141"/>
      <c r="D3" s="140"/>
      <c r="E3" s="140"/>
      <c r="F3" s="142"/>
      <c r="G3" s="142"/>
      <c r="H3" s="139"/>
      <c r="I3" s="143"/>
      <c r="J3" s="143"/>
      <c r="K3" s="144"/>
      <c r="L3" s="144"/>
      <c r="M3" s="140"/>
      <c r="N3" s="145"/>
      <c r="O3" s="145"/>
      <c r="P3" s="142"/>
      <c r="Q3" s="142"/>
      <c r="R3" s="139"/>
      <c r="S3" s="143"/>
      <c r="T3" s="143"/>
      <c r="U3" s="157"/>
      <c r="V3" s="146"/>
      <c r="W3" s="146"/>
      <c r="X3" s="146"/>
      <c r="Y3" s="160"/>
      <c r="Z3" s="160"/>
      <c r="AA3" s="160"/>
      <c r="AB3" s="157"/>
      <c r="AC3" s="146"/>
      <c r="AD3" s="146"/>
      <c r="AE3" s="146"/>
      <c r="AF3" s="160"/>
      <c r="AG3" s="160"/>
      <c r="AH3" s="160"/>
      <c r="AI3" s="148"/>
      <c r="AJ3" s="148"/>
      <c r="AK3" s="148"/>
    </row>
    <row r="4" spans="1:37" s="136" customFormat="1" ht="18" customHeight="1" x14ac:dyDescent="0.3">
      <c r="A4" s="137"/>
      <c r="B4" s="137"/>
      <c r="C4" s="141"/>
      <c r="D4" s="140"/>
      <c r="E4" s="140"/>
      <c r="F4" s="142"/>
      <c r="G4" s="142"/>
      <c r="H4" s="139"/>
      <c r="I4" s="143"/>
      <c r="J4" s="143"/>
      <c r="K4" s="144"/>
      <c r="L4" s="144"/>
      <c r="M4" s="140"/>
      <c r="N4" s="145"/>
      <c r="O4" s="145"/>
      <c r="P4" s="142"/>
      <c r="Q4" s="142"/>
      <c r="R4" s="139"/>
      <c r="S4" s="143"/>
      <c r="T4" s="143"/>
      <c r="U4" s="157"/>
      <c r="V4" s="146"/>
      <c r="W4" s="146"/>
      <c r="X4" s="146"/>
      <c r="Y4" s="160"/>
      <c r="Z4" s="160"/>
      <c r="AA4" s="160"/>
      <c r="AB4" s="157"/>
      <c r="AC4" s="146"/>
      <c r="AD4" s="146"/>
      <c r="AE4" s="146"/>
      <c r="AF4" s="160"/>
      <c r="AG4" s="160"/>
      <c r="AH4" s="160"/>
      <c r="AI4" s="148"/>
      <c r="AJ4" s="148"/>
      <c r="AK4" s="148"/>
    </row>
    <row r="5" spans="1:37" s="136" customFormat="1" ht="18" customHeight="1" x14ac:dyDescent="0.3">
      <c r="A5" s="137"/>
      <c r="B5" s="137"/>
      <c r="C5" s="141"/>
      <c r="D5" s="140"/>
      <c r="E5" s="140"/>
      <c r="F5" s="142"/>
      <c r="G5" s="142"/>
      <c r="H5" s="139"/>
      <c r="I5" s="143"/>
      <c r="J5" s="143"/>
      <c r="K5" s="144"/>
      <c r="L5" s="144"/>
      <c r="M5" s="140"/>
      <c r="N5" s="145"/>
      <c r="O5" s="145"/>
      <c r="P5" s="142"/>
      <c r="Q5" s="142"/>
      <c r="R5" s="139"/>
      <c r="S5" s="143"/>
      <c r="T5" s="143"/>
      <c r="U5" s="157"/>
      <c r="V5" s="146"/>
      <c r="W5" s="146"/>
      <c r="X5" s="146"/>
      <c r="Y5" s="160"/>
      <c r="Z5" s="160"/>
      <c r="AA5" s="160"/>
      <c r="AB5" s="157"/>
      <c r="AC5" s="146"/>
      <c r="AD5" s="146"/>
      <c r="AE5" s="146"/>
      <c r="AF5" s="160"/>
      <c r="AG5" s="160"/>
      <c r="AH5" s="160"/>
      <c r="AI5" s="148"/>
      <c r="AJ5" s="148"/>
      <c r="AK5" s="148"/>
    </row>
    <row r="6" spans="1:37" s="136" customFormat="1" ht="18" customHeight="1" x14ac:dyDescent="0.3">
      <c r="A6" s="137"/>
      <c r="B6" s="137"/>
      <c r="C6" s="141"/>
      <c r="D6" s="140"/>
      <c r="E6" s="140"/>
      <c r="F6" s="142"/>
      <c r="G6" s="142"/>
      <c r="H6" s="139"/>
      <c r="I6" s="143"/>
      <c r="J6" s="143"/>
      <c r="K6" s="144"/>
      <c r="L6" s="144"/>
      <c r="M6" s="140"/>
      <c r="N6" s="145"/>
      <c r="O6" s="145"/>
      <c r="P6" s="142"/>
      <c r="Q6" s="142"/>
      <c r="R6" s="139"/>
      <c r="S6" s="143"/>
      <c r="T6" s="143"/>
      <c r="U6" s="157"/>
      <c r="V6" s="146"/>
      <c r="W6" s="146"/>
      <c r="X6" s="146"/>
      <c r="Y6" s="160"/>
      <c r="Z6" s="160"/>
      <c r="AA6" s="160"/>
      <c r="AB6" s="157"/>
      <c r="AC6" s="146"/>
      <c r="AD6" s="146"/>
      <c r="AE6" s="146"/>
      <c r="AF6" s="160"/>
      <c r="AG6" s="160"/>
      <c r="AH6" s="160"/>
      <c r="AI6" s="148"/>
      <c r="AJ6" s="148"/>
      <c r="AK6" s="148"/>
    </row>
    <row r="7" spans="1:37" s="136" customFormat="1" ht="18" customHeight="1" x14ac:dyDescent="0.3">
      <c r="A7" s="137"/>
      <c r="B7" s="137"/>
      <c r="C7" s="141"/>
      <c r="D7" s="140"/>
      <c r="E7" s="140"/>
      <c r="F7" s="142"/>
      <c r="G7" s="142"/>
      <c r="H7" s="139"/>
      <c r="I7" s="143"/>
      <c r="J7" s="143"/>
      <c r="K7" s="144"/>
      <c r="L7" s="144"/>
      <c r="M7" s="140"/>
      <c r="N7" s="145"/>
      <c r="O7" s="145"/>
      <c r="P7" s="142"/>
      <c r="Q7" s="142"/>
      <c r="R7" s="139"/>
      <c r="S7" s="143"/>
      <c r="T7" s="143"/>
      <c r="U7" s="157"/>
      <c r="V7" s="146"/>
      <c r="W7" s="146"/>
      <c r="X7" s="146"/>
      <c r="Y7" s="160"/>
      <c r="Z7" s="160"/>
      <c r="AA7" s="160"/>
      <c r="AB7" s="157"/>
      <c r="AC7" s="146"/>
      <c r="AD7" s="146"/>
      <c r="AE7" s="146"/>
      <c r="AF7" s="160"/>
      <c r="AG7" s="160"/>
      <c r="AH7" s="160"/>
      <c r="AI7" s="148"/>
      <c r="AJ7" s="148"/>
      <c r="AK7" s="148"/>
    </row>
    <row r="8" spans="1:37" s="136" customFormat="1" ht="18" customHeight="1" x14ac:dyDescent="0.3">
      <c r="A8" s="137"/>
      <c r="B8" s="137"/>
      <c r="C8" s="141"/>
      <c r="D8" s="140"/>
      <c r="E8" s="140"/>
      <c r="F8" s="142"/>
      <c r="G8" s="142"/>
      <c r="H8" s="139"/>
      <c r="I8" s="143"/>
      <c r="J8" s="143"/>
      <c r="K8" s="144"/>
      <c r="L8" s="144"/>
      <c r="M8" s="140"/>
      <c r="N8" s="145"/>
      <c r="O8" s="145"/>
      <c r="P8" s="142"/>
      <c r="Q8" s="142"/>
      <c r="R8" s="139"/>
      <c r="S8" s="143"/>
      <c r="T8" s="143"/>
      <c r="U8" s="157"/>
      <c r="V8" s="146"/>
      <c r="W8" s="146"/>
      <c r="X8" s="146"/>
      <c r="Y8" s="160"/>
      <c r="Z8" s="160"/>
      <c r="AA8" s="160"/>
      <c r="AB8" s="157"/>
      <c r="AC8" s="146"/>
      <c r="AD8" s="146"/>
      <c r="AE8" s="146"/>
      <c r="AF8" s="160"/>
      <c r="AG8" s="160"/>
      <c r="AH8" s="160"/>
      <c r="AI8" s="148"/>
      <c r="AJ8" s="148"/>
      <c r="AK8" s="148"/>
    </row>
    <row r="9" spans="1:37" s="136" customFormat="1" ht="18" customHeight="1" x14ac:dyDescent="0.3">
      <c r="A9" s="137"/>
      <c r="B9" s="137"/>
      <c r="C9" s="141"/>
      <c r="D9" s="140"/>
      <c r="E9" s="140"/>
      <c r="F9" s="142"/>
      <c r="G9" s="142"/>
      <c r="H9" s="139"/>
      <c r="I9" s="143"/>
      <c r="J9" s="143"/>
      <c r="K9" s="144"/>
      <c r="L9" s="144"/>
      <c r="M9" s="140"/>
      <c r="N9" s="145"/>
      <c r="O9" s="145"/>
      <c r="P9" s="142"/>
      <c r="Q9" s="142"/>
      <c r="R9" s="139"/>
      <c r="S9" s="143"/>
      <c r="T9" s="143"/>
      <c r="U9" s="157"/>
      <c r="V9" s="146"/>
      <c r="W9" s="146"/>
      <c r="X9" s="146"/>
      <c r="Y9" s="160"/>
      <c r="Z9" s="160"/>
      <c r="AA9" s="160"/>
      <c r="AB9" s="157"/>
      <c r="AC9" s="146"/>
      <c r="AD9" s="146"/>
      <c r="AE9" s="146"/>
      <c r="AF9" s="160"/>
      <c r="AG9" s="160"/>
      <c r="AH9" s="160"/>
      <c r="AI9" s="148"/>
      <c r="AJ9" s="148"/>
      <c r="AK9" s="148"/>
    </row>
    <row r="10" spans="1:37" s="136" customFormat="1" ht="18" customHeight="1" x14ac:dyDescent="0.3">
      <c r="A10" s="137"/>
      <c r="B10" s="137"/>
      <c r="C10" s="141"/>
      <c r="D10" s="140"/>
      <c r="E10" s="140"/>
      <c r="F10" s="142"/>
      <c r="G10" s="142"/>
      <c r="H10" s="139"/>
      <c r="I10" s="143"/>
      <c r="J10" s="143"/>
      <c r="K10" s="144"/>
      <c r="L10" s="144"/>
      <c r="M10" s="140"/>
      <c r="N10" s="145"/>
      <c r="O10" s="145"/>
      <c r="P10" s="142"/>
      <c r="Q10" s="142"/>
      <c r="R10" s="139"/>
      <c r="S10" s="143"/>
      <c r="T10" s="143"/>
      <c r="U10" s="157"/>
      <c r="V10" s="146"/>
      <c r="W10" s="146"/>
      <c r="X10" s="146"/>
      <c r="Y10" s="160"/>
      <c r="Z10" s="160"/>
      <c r="AA10" s="160"/>
      <c r="AB10" s="157"/>
      <c r="AC10" s="146"/>
      <c r="AD10" s="146"/>
      <c r="AE10" s="146"/>
      <c r="AF10" s="160"/>
      <c r="AG10" s="160"/>
      <c r="AH10" s="160"/>
      <c r="AI10" s="148"/>
      <c r="AJ10" s="148"/>
      <c r="AK10" s="148"/>
    </row>
    <row r="11" spans="1:37" s="136" customFormat="1" ht="18" customHeight="1" x14ac:dyDescent="0.3">
      <c r="A11" s="137"/>
      <c r="B11" s="137"/>
      <c r="C11" s="141"/>
      <c r="D11" s="140"/>
      <c r="E11" s="140"/>
      <c r="F11" s="142"/>
      <c r="G11" s="142"/>
      <c r="H11" s="139"/>
      <c r="I11" s="143"/>
      <c r="J11" s="143"/>
      <c r="K11" s="144"/>
      <c r="L11" s="144"/>
      <c r="M11" s="140"/>
      <c r="N11" s="145"/>
      <c r="O11" s="145"/>
      <c r="P11" s="142"/>
      <c r="Q11" s="142"/>
      <c r="R11" s="139"/>
      <c r="S11" s="143"/>
      <c r="T11" s="143"/>
      <c r="U11" s="157"/>
      <c r="V11" s="146"/>
      <c r="W11" s="146"/>
      <c r="X11" s="146"/>
      <c r="Y11" s="160"/>
      <c r="Z11" s="160"/>
      <c r="AA11" s="160"/>
      <c r="AB11" s="157"/>
      <c r="AC11" s="146"/>
      <c r="AD11" s="146"/>
      <c r="AE11" s="146"/>
      <c r="AF11" s="160"/>
      <c r="AG11" s="160"/>
      <c r="AH11" s="160"/>
      <c r="AI11" s="148"/>
      <c r="AJ11" s="148"/>
      <c r="AK11" s="148"/>
    </row>
    <row r="12" spans="1:37" s="136" customFormat="1" ht="18" customHeight="1" x14ac:dyDescent="0.3">
      <c r="A12" s="137"/>
      <c r="B12" s="137"/>
      <c r="C12" s="141"/>
      <c r="D12" s="140"/>
      <c r="E12" s="140"/>
      <c r="F12" s="142"/>
      <c r="G12" s="142"/>
      <c r="H12" s="139"/>
      <c r="I12" s="143"/>
      <c r="J12" s="143"/>
      <c r="K12" s="144"/>
      <c r="L12" s="144"/>
      <c r="M12" s="140"/>
      <c r="N12" s="145"/>
      <c r="O12" s="145"/>
      <c r="P12" s="142"/>
      <c r="Q12" s="142"/>
      <c r="R12" s="139"/>
      <c r="S12" s="143"/>
      <c r="T12" s="143"/>
      <c r="U12" s="157"/>
      <c r="V12" s="146"/>
      <c r="W12" s="146"/>
      <c r="X12" s="146"/>
      <c r="Y12" s="160"/>
      <c r="Z12" s="160"/>
      <c r="AA12" s="160"/>
      <c r="AB12" s="157"/>
      <c r="AC12" s="146"/>
      <c r="AD12" s="146"/>
      <c r="AE12" s="146"/>
      <c r="AF12" s="160"/>
      <c r="AG12" s="160"/>
      <c r="AH12" s="160"/>
      <c r="AI12" s="148"/>
      <c r="AJ12" s="148"/>
      <c r="AK12" s="148"/>
    </row>
    <row r="13" spans="1:37" s="136" customFormat="1" ht="18" customHeight="1" x14ac:dyDescent="0.3">
      <c r="A13" s="137"/>
      <c r="B13" s="137"/>
      <c r="C13" s="141"/>
      <c r="D13" s="140"/>
      <c r="E13" s="140"/>
      <c r="F13" s="142"/>
      <c r="G13" s="142"/>
      <c r="H13" s="139"/>
      <c r="I13" s="143"/>
      <c r="J13" s="143"/>
      <c r="K13" s="144"/>
      <c r="L13" s="144"/>
      <c r="M13" s="140"/>
      <c r="N13" s="145"/>
      <c r="O13" s="145"/>
      <c r="P13" s="142"/>
      <c r="Q13" s="142"/>
      <c r="R13" s="139"/>
      <c r="S13" s="143"/>
      <c r="T13" s="143"/>
      <c r="U13" s="157"/>
      <c r="V13" s="146"/>
      <c r="W13" s="146"/>
      <c r="X13" s="146"/>
      <c r="Y13" s="160"/>
      <c r="Z13" s="160"/>
      <c r="AA13" s="160"/>
      <c r="AB13" s="157"/>
      <c r="AC13" s="146"/>
      <c r="AD13" s="146"/>
      <c r="AE13" s="146"/>
      <c r="AF13" s="160"/>
      <c r="AG13" s="160"/>
      <c r="AH13" s="160"/>
      <c r="AI13" s="148"/>
      <c r="AJ13" s="148"/>
      <c r="AK13" s="148"/>
    </row>
    <row r="14" spans="1:37" s="136" customFormat="1" ht="18" customHeight="1" x14ac:dyDescent="0.3">
      <c r="A14" s="137"/>
      <c r="B14" s="137"/>
      <c r="C14" s="141"/>
      <c r="D14" s="140"/>
      <c r="E14" s="140"/>
      <c r="F14" s="142"/>
      <c r="G14" s="142"/>
      <c r="H14" s="139"/>
      <c r="I14" s="143"/>
      <c r="J14" s="143"/>
      <c r="K14" s="144"/>
      <c r="L14" s="144"/>
      <c r="M14" s="140"/>
      <c r="N14" s="145"/>
      <c r="O14" s="145"/>
      <c r="P14" s="142"/>
      <c r="Q14" s="142"/>
      <c r="R14" s="139"/>
      <c r="S14" s="143"/>
      <c r="T14" s="143"/>
      <c r="U14" s="157"/>
      <c r="V14" s="146"/>
      <c r="W14" s="146"/>
      <c r="X14" s="146"/>
      <c r="Y14" s="160"/>
      <c r="Z14" s="160"/>
      <c r="AA14" s="160"/>
      <c r="AB14" s="157"/>
      <c r="AC14" s="146"/>
      <c r="AD14" s="146"/>
      <c r="AE14" s="146"/>
      <c r="AF14" s="160"/>
      <c r="AG14" s="160"/>
      <c r="AH14" s="160"/>
      <c r="AI14" s="148"/>
      <c r="AJ14" s="148"/>
      <c r="AK14" s="148"/>
    </row>
    <row r="15" spans="1:37" s="136" customFormat="1" ht="18" customHeight="1" x14ac:dyDescent="0.3">
      <c r="A15" s="137"/>
      <c r="B15" s="137"/>
      <c r="C15" s="141"/>
      <c r="D15" s="140"/>
      <c r="E15" s="140"/>
      <c r="F15" s="142"/>
      <c r="G15" s="142"/>
      <c r="H15" s="139"/>
      <c r="I15" s="143"/>
      <c r="J15" s="143"/>
      <c r="K15" s="144"/>
      <c r="L15" s="144"/>
      <c r="M15" s="140"/>
      <c r="N15" s="145"/>
      <c r="O15" s="145"/>
      <c r="P15" s="142"/>
      <c r="Q15" s="142"/>
      <c r="R15" s="139"/>
      <c r="S15" s="143"/>
      <c r="T15" s="143"/>
      <c r="U15" s="157"/>
      <c r="V15" s="146"/>
      <c r="W15" s="146"/>
      <c r="X15" s="146"/>
      <c r="Y15" s="160"/>
      <c r="Z15" s="160"/>
      <c r="AA15" s="160"/>
      <c r="AB15" s="157"/>
      <c r="AC15" s="146"/>
      <c r="AD15" s="146"/>
      <c r="AE15" s="146"/>
      <c r="AF15" s="160"/>
      <c r="AG15" s="160"/>
      <c r="AH15" s="160"/>
      <c r="AI15" s="148"/>
      <c r="AJ15" s="148"/>
      <c r="AK15" s="148"/>
    </row>
    <row r="16" spans="1:37" s="136" customFormat="1" ht="18" customHeight="1" x14ac:dyDescent="0.3">
      <c r="A16" s="137"/>
      <c r="B16" s="137"/>
      <c r="C16" s="141"/>
      <c r="D16" s="140"/>
      <c r="E16" s="140"/>
      <c r="F16" s="142"/>
      <c r="G16" s="142"/>
      <c r="H16" s="139"/>
      <c r="I16" s="143"/>
      <c r="J16" s="143"/>
      <c r="K16" s="144"/>
      <c r="L16" s="144"/>
      <c r="M16" s="140"/>
      <c r="N16" s="145"/>
      <c r="O16" s="145"/>
      <c r="P16" s="142"/>
      <c r="Q16" s="142"/>
      <c r="R16" s="139"/>
      <c r="S16" s="143"/>
      <c r="T16" s="143"/>
      <c r="U16" s="157"/>
      <c r="V16" s="146"/>
      <c r="W16" s="146"/>
      <c r="X16" s="146"/>
      <c r="Y16" s="160"/>
      <c r="Z16" s="160"/>
      <c r="AA16" s="160"/>
      <c r="AB16" s="157"/>
      <c r="AC16" s="146"/>
      <c r="AD16" s="146"/>
      <c r="AE16" s="146"/>
      <c r="AF16" s="160"/>
      <c r="AG16" s="160"/>
      <c r="AH16" s="160"/>
      <c r="AI16" s="148"/>
      <c r="AJ16" s="148"/>
      <c r="AK16" s="148"/>
    </row>
    <row r="17" spans="1:37" s="136" customFormat="1" ht="18" customHeight="1" x14ac:dyDescent="0.3">
      <c r="A17" s="137"/>
      <c r="B17" s="137"/>
      <c r="C17" s="141"/>
      <c r="D17" s="140"/>
      <c r="E17" s="140"/>
      <c r="F17" s="142"/>
      <c r="G17" s="142"/>
      <c r="H17" s="139"/>
      <c r="I17" s="143"/>
      <c r="J17" s="143"/>
      <c r="K17" s="144"/>
      <c r="L17" s="144"/>
      <c r="M17" s="140"/>
      <c r="N17" s="145"/>
      <c r="O17" s="145"/>
      <c r="P17" s="142"/>
      <c r="Q17" s="142"/>
      <c r="R17" s="139"/>
      <c r="S17" s="143"/>
      <c r="T17" s="143"/>
      <c r="U17" s="157"/>
      <c r="V17" s="146"/>
      <c r="W17" s="146"/>
      <c r="X17" s="146"/>
      <c r="Y17" s="160"/>
      <c r="Z17" s="160"/>
      <c r="AA17" s="160"/>
      <c r="AB17" s="157"/>
      <c r="AC17" s="146"/>
      <c r="AD17" s="146"/>
      <c r="AE17" s="146"/>
      <c r="AF17" s="160"/>
      <c r="AG17" s="160"/>
      <c r="AH17" s="160"/>
      <c r="AI17" s="148"/>
      <c r="AJ17" s="148"/>
      <c r="AK17" s="148"/>
    </row>
    <row r="18" spans="1:37" s="136" customFormat="1" ht="18" customHeight="1" x14ac:dyDescent="0.3">
      <c r="A18" s="137"/>
      <c r="B18" s="137"/>
      <c r="C18" s="141"/>
      <c r="D18" s="140"/>
      <c r="E18" s="140"/>
      <c r="F18" s="142"/>
      <c r="G18" s="142"/>
      <c r="H18" s="139"/>
      <c r="I18" s="143"/>
      <c r="J18" s="143"/>
      <c r="K18" s="144"/>
      <c r="L18" s="144"/>
      <c r="M18" s="140"/>
      <c r="N18" s="145"/>
      <c r="O18" s="145"/>
      <c r="P18" s="142"/>
      <c r="Q18" s="142"/>
      <c r="R18" s="139"/>
      <c r="S18" s="143"/>
      <c r="T18" s="143"/>
      <c r="U18" s="157"/>
      <c r="V18" s="146"/>
      <c r="W18" s="146"/>
      <c r="X18" s="146"/>
      <c r="Y18" s="160"/>
      <c r="Z18" s="160"/>
      <c r="AA18" s="160"/>
      <c r="AB18" s="157"/>
      <c r="AC18" s="146"/>
      <c r="AD18" s="146"/>
      <c r="AE18" s="146"/>
      <c r="AF18" s="160"/>
      <c r="AG18" s="160"/>
      <c r="AH18" s="160"/>
      <c r="AI18" s="148"/>
      <c r="AJ18" s="148"/>
      <c r="AK18" s="148"/>
    </row>
    <row r="19" spans="1:37" s="136" customFormat="1" ht="18" customHeight="1" x14ac:dyDescent="0.3">
      <c r="A19" s="137"/>
      <c r="B19" s="137"/>
      <c r="C19" s="141"/>
      <c r="D19" s="140"/>
      <c r="E19" s="140"/>
      <c r="F19" s="142"/>
      <c r="G19" s="142"/>
      <c r="H19" s="139"/>
      <c r="I19" s="143"/>
      <c r="J19" s="143"/>
      <c r="K19" s="144"/>
      <c r="L19" s="144"/>
      <c r="M19" s="140"/>
      <c r="N19" s="145"/>
      <c r="O19" s="145"/>
      <c r="P19" s="142"/>
      <c r="Q19" s="142"/>
      <c r="R19" s="139"/>
      <c r="S19" s="143"/>
      <c r="T19" s="143"/>
      <c r="U19" s="157"/>
      <c r="V19" s="146"/>
      <c r="W19" s="146"/>
      <c r="X19" s="146"/>
      <c r="Y19" s="160"/>
      <c r="Z19" s="160"/>
      <c r="AA19" s="160"/>
      <c r="AB19" s="157"/>
      <c r="AC19" s="146"/>
      <c r="AD19" s="146"/>
      <c r="AE19" s="146"/>
      <c r="AF19" s="160"/>
      <c r="AG19" s="160"/>
      <c r="AH19" s="160"/>
      <c r="AI19" s="148"/>
      <c r="AJ19" s="148"/>
      <c r="AK19" s="148"/>
    </row>
    <row r="20" spans="1:37" s="136" customFormat="1" ht="18" customHeight="1" x14ac:dyDescent="0.3">
      <c r="A20" s="137"/>
      <c r="B20" s="137"/>
      <c r="C20" s="141"/>
      <c r="D20" s="140"/>
      <c r="E20" s="140"/>
      <c r="F20" s="142"/>
      <c r="G20" s="142"/>
      <c r="H20" s="139"/>
      <c r="I20" s="143"/>
      <c r="J20" s="143"/>
      <c r="K20" s="144"/>
      <c r="L20" s="144"/>
      <c r="M20" s="140"/>
      <c r="N20" s="145"/>
      <c r="O20" s="145"/>
      <c r="P20" s="142"/>
      <c r="Q20" s="142"/>
      <c r="R20" s="139"/>
      <c r="S20" s="143"/>
      <c r="T20" s="143"/>
      <c r="U20" s="157"/>
      <c r="V20" s="146"/>
      <c r="W20" s="146"/>
      <c r="X20" s="146"/>
      <c r="Y20" s="160"/>
      <c r="Z20" s="160"/>
      <c r="AA20" s="160"/>
      <c r="AB20" s="157"/>
      <c r="AC20" s="146"/>
      <c r="AD20" s="146"/>
      <c r="AE20" s="146"/>
      <c r="AF20" s="160"/>
      <c r="AG20" s="160"/>
      <c r="AH20" s="160"/>
      <c r="AI20" s="148"/>
      <c r="AJ20" s="148"/>
      <c r="AK20" s="148"/>
    </row>
    <row r="21" spans="1:37" s="136" customFormat="1" ht="18" customHeight="1" x14ac:dyDescent="0.3">
      <c r="A21" s="137"/>
      <c r="B21" s="137"/>
      <c r="C21" s="141"/>
      <c r="D21" s="140"/>
      <c r="E21" s="140"/>
      <c r="F21" s="142"/>
      <c r="G21" s="142"/>
      <c r="H21" s="139"/>
      <c r="I21" s="143"/>
      <c r="J21" s="143"/>
      <c r="K21" s="144"/>
      <c r="L21" s="144"/>
      <c r="M21" s="140"/>
      <c r="N21" s="145"/>
      <c r="O21" s="145"/>
      <c r="P21" s="142"/>
      <c r="Q21" s="142"/>
      <c r="R21" s="139"/>
      <c r="S21" s="143"/>
      <c r="T21" s="143"/>
      <c r="U21" s="157"/>
      <c r="V21" s="146"/>
      <c r="W21" s="146"/>
      <c r="X21" s="146"/>
      <c r="Y21" s="160"/>
      <c r="Z21" s="160"/>
      <c r="AA21" s="160"/>
      <c r="AB21" s="157"/>
      <c r="AC21" s="146"/>
      <c r="AD21" s="146"/>
      <c r="AE21" s="146"/>
      <c r="AF21" s="160"/>
      <c r="AG21" s="160"/>
      <c r="AH21" s="160"/>
      <c r="AI21" s="148"/>
      <c r="AJ21" s="148"/>
      <c r="AK21" s="148"/>
    </row>
    <row r="22" spans="1:37" s="136" customFormat="1" ht="18" customHeight="1" x14ac:dyDescent="0.3">
      <c r="A22" s="137"/>
      <c r="B22" s="137"/>
      <c r="C22" s="141"/>
      <c r="D22" s="140"/>
      <c r="E22" s="140"/>
      <c r="F22" s="142"/>
      <c r="G22" s="142"/>
      <c r="H22" s="139"/>
      <c r="I22" s="143"/>
      <c r="J22" s="143"/>
      <c r="K22" s="144"/>
      <c r="L22" s="144"/>
      <c r="M22" s="140"/>
      <c r="N22" s="145"/>
      <c r="O22" s="145"/>
      <c r="P22" s="142"/>
      <c r="Q22" s="142"/>
      <c r="R22" s="139"/>
      <c r="S22" s="143"/>
      <c r="T22" s="143"/>
      <c r="U22" s="157"/>
      <c r="V22" s="146"/>
      <c r="W22" s="146"/>
      <c r="X22" s="146"/>
      <c r="Y22" s="160"/>
      <c r="Z22" s="160"/>
      <c r="AA22" s="160"/>
      <c r="AB22" s="157"/>
      <c r="AC22" s="146"/>
      <c r="AD22" s="146"/>
      <c r="AE22" s="146"/>
      <c r="AF22" s="160"/>
      <c r="AG22" s="160"/>
      <c r="AH22" s="160"/>
      <c r="AI22" s="148"/>
      <c r="AJ22" s="148"/>
      <c r="AK22" s="148"/>
    </row>
    <row r="23" spans="1:37" s="136" customFormat="1" ht="18" customHeight="1" x14ac:dyDescent="0.3">
      <c r="A23" s="137"/>
      <c r="B23" s="137"/>
      <c r="C23" s="141"/>
      <c r="D23" s="140"/>
      <c r="E23" s="140"/>
      <c r="F23" s="142"/>
      <c r="G23" s="142"/>
      <c r="H23" s="139"/>
      <c r="I23" s="143"/>
      <c r="J23" s="143"/>
      <c r="K23" s="144"/>
      <c r="L23" s="144"/>
      <c r="M23" s="140"/>
      <c r="N23" s="145"/>
      <c r="O23" s="145"/>
      <c r="P23" s="142"/>
      <c r="Q23" s="142"/>
      <c r="R23" s="139"/>
      <c r="S23" s="143"/>
      <c r="T23" s="143"/>
      <c r="U23" s="157"/>
      <c r="V23" s="146"/>
      <c r="W23" s="146"/>
      <c r="X23" s="146"/>
      <c r="Y23" s="160"/>
      <c r="Z23" s="160"/>
      <c r="AA23" s="160"/>
      <c r="AB23" s="157"/>
      <c r="AC23" s="146"/>
      <c r="AD23" s="146"/>
      <c r="AE23" s="146"/>
      <c r="AF23" s="160"/>
      <c r="AG23" s="160"/>
      <c r="AH23" s="160"/>
      <c r="AI23" s="148"/>
      <c r="AJ23" s="148"/>
      <c r="AK23" s="148"/>
    </row>
    <row r="24" spans="1:37" s="136" customFormat="1" ht="18" customHeight="1" x14ac:dyDescent="0.3">
      <c r="A24" s="137"/>
      <c r="B24" s="137"/>
      <c r="C24" s="141"/>
      <c r="D24" s="140"/>
      <c r="E24" s="140"/>
      <c r="F24" s="142"/>
      <c r="G24" s="142"/>
      <c r="H24" s="139"/>
      <c r="I24" s="143"/>
      <c r="J24" s="143"/>
      <c r="K24" s="144"/>
      <c r="L24" s="144"/>
      <c r="M24" s="140"/>
      <c r="N24" s="145"/>
      <c r="O24" s="145"/>
      <c r="P24" s="142"/>
      <c r="Q24" s="142"/>
      <c r="R24" s="139"/>
      <c r="S24" s="143"/>
      <c r="T24" s="143"/>
      <c r="U24" s="157"/>
      <c r="V24" s="146"/>
      <c r="W24" s="146"/>
      <c r="X24" s="146"/>
      <c r="Y24" s="160"/>
      <c r="Z24" s="160"/>
      <c r="AA24" s="160"/>
      <c r="AB24" s="157"/>
      <c r="AC24" s="146"/>
      <c r="AD24" s="146"/>
      <c r="AE24" s="146"/>
      <c r="AF24" s="160"/>
      <c r="AG24" s="160"/>
      <c r="AH24" s="160"/>
      <c r="AI24" s="148"/>
      <c r="AJ24" s="148"/>
      <c r="AK24" s="148"/>
    </row>
    <row r="25" spans="1:37" s="136" customFormat="1" ht="18" customHeight="1" x14ac:dyDescent="0.3">
      <c r="A25" s="137"/>
      <c r="B25" s="137"/>
      <c r="C25" s="141"/>
      <c r="D25" s="140"/>
      <c r="E25" s="140"/>
      <c r="F25" s="142"/>
      <c r="G25" s="142"/>
      <c r="H25" s="139"/>
      <c r="I25" s="143"/>
      <c r="J25" s="143"/>
      <c r="K25" s="144"/>
      <c r="L25" s="144"/>
      <c r="M25" s="140"/>
      <c r="N25" s="145"/>
      <c r="O25" s="145"/>
      <c r="P25" s="142"/>
      <c r="Q25" s="142"/>
      <c r="R25" s="139"/>
      <c r="S25" s="143"/>
      <c r="T25" s="143"/>
      <c r="U25" s="157"/>
      <c r="V25" s="146"/>
      <c r="W25" s="146"/>
      <c r="X25" s="146"/>
      <c r="Y25" s="160"/>
      <c r="Z25" s="160"/>
      <c r="AA25" s="160"/>
      <c r="AB25" s="157"/>
      <c r="AC25" s="146"/>
      <c r="AD25" s="146"/>
      <c r="AE25" s="146"/>
      <c r="AF25" s="160"/>
      <c r="AG25" s="160"/>
      <c r="AH25" s="160"/>
      <c r="AI25" s="148"/>
      <c r="AJ25" s="148"/>
      <c r="AK25" s="148"/>
    </row>
    <row r="26" spans="1:37" s="136" customFormat="1" ht="18" customHeight="1" x14ac:dyDescent="0.3">
      <c r="A26" s="137"/>
      <c r="B26" s="137"/>
      <c r="C26" s="141"/>
      <c r="D26" s="140"/>
      <c r="E26" s="140"/>
      <c r="F26" s="142"/>
      <c r="G26" s="142"/>
      <c r="H26" s="139"/>
      <c r="I26" s="143"/>
      <c r="J26" s="143"/>
      <c r="K26" s="144"/>
      <c r="L26" s="144"/>
      <c r="M26" s="140"/>
      <c r="N26" s="145"/>
      <c r="O26" s="145"/>
      <c r="P26" s="142"/>
      <c r="Q26" s="142"/>
      <c r="R26" s="139"/>
      <c r="S26" s="143"/>
      <c r="T26" s="143"/>
      <c r="U26" s="157"/>
      <c r="V26" s="146"/>
      <c r="W26" s="146"/>
      <c r="X26" s="146"/>
      <c r="Y26" s="160"/>
      <c r="Z26" s="160"/>
      <c r="AA26" s="160"/>
      <c r="AB26" s="157"/>
      <c r="AC26" s="146"/>
      <c r="AD26" s="146"/>
      <c r="AE26" s="146"/>
      <c r="AF26" s="160"/>
      <c r="AG26" s="160"/>
      <c r="AH26" s="160"/>
      <c r="AI26" s="148"/>
      <c r="AJ26" s="148"/>
      <c r="AK26" s="148"/>
    </row>
    <row r="27" spans="1:37" s="136" customFormat="1" ht="18" customHeight="1" x14ac:dyDescent="0.3">
      <c r="A27" s="137"/>
      <c r="B27" s="137"/>
      <c r="C27" s="141"/>
      <c r="D27" s="140"/>
      <c r="E27" s="140"/>
      <c r="F27" s="142"/>
      <c r="G27" s="142"/>
      <c r="H27" s="139"/>
      <c r="I27" s="143"/>
      <c r="J27" s="143"/>
      <c r="K27" s="144"/>
      <c r="L27" s="144"/>
      <c r="M27" s="140"/>
      <c r="N27" s="145"/>
      <c r="O27" s="145"/>
      <c r="P27" s="142"/>
      <c r="Q27" s="142"/>
      <c r="R27" s="139"/>
      <c r="S27" s="143"/>
      <c r="T27" s="143"/>
      <c r="U27" s="157"/>
      <c r="V27" s="146"/>
      <c r="W27" s="146"/>
      <c r="X27" s="146"/>
      <c r="Y27" s="160"/>
      <c r="Z27" s="160"/>
      <c r="AA27" s="160"/>
      <c r="AB27" s="157"/>
      <c r="AC27" s="146"/>
      <c r="AD27" s="146"/>
      <c r="AE27" s="146"/>
      <c r="AF27" s="160"/>
      <c r="AG27" s="160"/>
      <c r="AH27" s="160"/>
      <c r="AI27" s="148"/>
      <c r="AJ27" s="148"/>
      <c r="AK27" s="148"/>
    </row>
    <row r="28" spans="1:37" s="136" customFormat="1" ht="18" customHeight="1" x14ac:dyDescent="0.3">
      <c r="A28" s="137"/>
      <c r="B28" s="137"/>
      <c r="C28" s="141"/>
      <c r="D28" s="140"/>
      <c r="E28" s="140"/>
      <c r="F28" s="142"/>
      <c r="G28" s="142"/>
      <c r="H28" s="139"/>
      <c r="I28" s="143"/>
      <c r="J28" s="143"/>
      <c r="K28" s="144"/>
      <c r="L28" s="144"/>
      <c r="M28" s="140"/>
      <c r="N28" s="145"/>
      <c r="O28" s="145"/>
      <c r="P28" s="142"/>
      <c r="Q28" s="142"/>
      <c r="R28" s="139"/>
      <c r="S28" s="143"/>
      <c r="T28" s="143"/>
      <c r="U28" s="157"/>
      <c r="V28" s="146"/>
      <c r="W28" s="146"/>
      <c r="X28" s="146"/>
      <c r="Y28" s="160"/>
      <c r="Z28" s="160"/>
      <c r="AA28" s="160"/>
      <c r="AB28" s="157"/>
      <c r="AC28" s="146"/>
      <c r="AD28" s="146"/>
      <c r="AE28" s="146"/>
      <c r="AF28" s="160"/>
      <c r="AG28" s="160"/>
      <c r="AH28" s="160"/>
      <c r="AI28" s="148"/>
      <c r="AJ28" s="148"/>
      <c r="AK28" s="148"/>
    </row>
    <row r="29" spans="1:37" s="136" customFormat="1" ht="18" customHeight="1" x14ac:dyDescent="0.3">
      <c r="A29" s="137"/>
      <c r="B29" s="137"/>
      <c r="C29" s="141"/>
      <c r="D29" s="140"/>
      <c r="E29" s="140"/>
      <c r="F29" s="142"/>
      <c r="G29" s="142"/>
      <c r="H29" s="139"/>
      <c r="I29" s="143"/>
      <c r="J29" s="143"/>
      <c r="K29" s="144"/>
      <c r="L29" s="144"/>
      <c r="M29" s="140"/>
      <c r="N29" s="145"/>
      <c r="O29" s="145"/>
      <c r="P29" s="142"/>
      <c r="Q29" s="142"/>
      <c r="R29" s="139"/>
      <c r="S29" s="143"/>
      <c r="T29" s="143"/>
      <c r="U29" s="157"/>
      <c r="V29" s="146"/>
      <c r="W29" s="146"/>
      <c r="X29" s="146"/>
      <c r="Y29" s="160"/>
      <c r="Z29" s="160"/>
      <c r="AA29" s="160"/>
      <c r="AB29" s="157"/>
      <c r="AC29" s="146"/>
      <c r="AD29" s="146"/>
      <c r="AE29" s="146"/>
      <c r="AF29" s="160"/>
      <c r="AG29" s="160"/>
      <c r="AH29" s="160"/>
      <c r="AI29" s="148"/>
      <c r="AJ29" s="148"/>
      <c r="AK29" s="148"/>
    </row>
    <row r="30" spans="1:37" s="136" customFormat="1" ht="18" customHeight="1" x14ac:dyDescent="0.3">
      <c r="A30" s="137"/>
      <c r="B30" s="137"/>
      <c r="C30" s="141"/>
      <c r="D30" s="140"/>
      <c r="E30" s="140"/>
      <c r="F30" s="142"/>
      <c r="G30" s="142"/>
      <c r="H30" s="139"/>
      <c r="I30" s="143"/>
      <c r="J30" s="143"/>
      <c r="K30" s="144"/>
      <c r="L30" s="144"/>
      <c r="M30" s="140"/>
      <c r="N30" s="145"/>
      <c r="O30" s="145"/>
      <c r="P30" s="142"/>
      <c r="Q30" s="142"/>
      <c r="R30" s="139"/>
      <c r="S30" s="143"/>
      <c r="T30" s="143"/>
      <c r="U30" s="157"/>
      <c r="V30" s="146"/>
      <c r="W30" s="146"/>
      <c r="X30" s="146"/>
      <c r="Y30" s="160"/>
      <c r="Z30" s="160"/>
      <c r="AA30" s="160"/>
      <c r="AB30" s="157"/>
      <c r="AC30" s="146"/>
      <c r="AD30" s="146"/>
      <c r="AE30" s="146"/>
      <c r="AF30" s="160"/>
      <c r="AG30" s="160"/>
      <c r="AH30" s="160"/>
      <c r="AI30" s="148"/>
      <c r="AJ30" s="148"/>
      <c r="AK30" s="148"/>
    </row>
    <row r="33" spans="1:21" x14ac:dyDescent="0.3">
      <c r="A33" s="166"/>
    </row>
    <row r="34" spans="1:21" x14ac:dyDescent="0.3">
      <c r="U34" s="166" t="s">
        <v>110</v>
      </c>
    </row>
  </sheetData>
  <mergeCells count="2">
    <mergeCell ref="U1:AA1"/>
    <mergeCell ref="AB1:AK1"/>
  </mergeCells>
  <phoneticPr fontId="43" type="noConversion"/>
  <pageMargins left="0.70866141732283472" right="0.70866141732283472" top="0.74803149606299213" bottom="0.74803149606299213" header="0.31496062992125984" footer="0.31496062992125984"/>
  <pageSetup paperSize="9" scale="60" orientation="landscape" r:id="rId1"/>
  <headerFooter>
    <oddFooter>&amp;R&amp;"微軟正黑體,標準"&amp;10&amp;F&amp;A</oddFooter>
  </headerFooter>
  <colBreaks count="1" manualBreakCount="1">
    <brk id="20" max="2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已命名的範圍</vt:lpstr>
      </vt:variant>
      <vt:variant>
        <vt:i4>6</vt:i4>
      </vt:variant>
    </vt:vector>
  </HeadingPairs>
  <TitlesOfParts>
    <vt:vector size="10" baseType="lpstr">
      <vt:lpstr>rpt_future</vt:lpstr>
      <vt:lpstr>rpt_option</vt:lpstr>
      <vt:lpstr>fut_3index</vt:lpstr>
      <vt:lpstr>opt_3index</vt:lpstr>
      <vt:lpstr>fut_3index!Print_Area</vt:lpstr>
      <vt:lpstr>opt_3index!Print_Area</vt:lpstr>
      <vt:lpstr>rpt_future!Print_Area</vt:lpstr>
      <vt:lpstr>rpt_option!Print_Area</vt:lpstr>
      <vt:lpstr>fut_3index!Print_Titles</vt:lpstr>
      <vt:lpstr>opt_3index!Print_Titles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alvin</cp:lastModifiedBy>
  <cp:lastPrinted>2019-05-27T09:05:20Z</cp:lastPrinted>
  <dcterms:created xsi:type="dcterms:W3CDTF">2008-01-15T01:24:44Z</dcterms:created>
  <dcterms:modified xsi:type="dcterms:W3CDTF">2019-06-19T09:32:06Z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完成日期">
    <vt:lpwstr>98.8.4</vt:lpwstr>
  </property>
</Properties>
</file>