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E845FD21-23B9-40FC-AB0D-C7707B48B880}" xr6:coauthVersionLast="41" xr6:coauthVersionMax="41" xr10:uidLastSave="{00000000-0000-0000-0000-000000000000}"/>
  <bookViews>
    <workbookView xWindow="-120" yWindow="-120" windowWidth="29040" windowHeight="15840" activeTab="2"/>
  </bookViews>
  <sheets>
    <sheet name="造市折減(交易+結算)" sheetId="3" r:id="rId1"/>
    <sheet name="造市折減(交易經手費)" sheetId="1" r:id="rId2"/>
    <sheet name="造市折減(結算手續費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C3" i="2"/>
  <c r="C3" i="3"/>
  <c r="N2" i="2"/>
  <c r="C2" i="2"/>
  <c r="Q3" i="1"/>
  <c r="Q3" i="3" s="1"/>
  <c r="C3" i="1"/>
  <c r="Q2" i="1"/>
  <c r="Q2" i="3" s="1"/>
  <c r="Q4" i="3" s="1"/>
  <c r="C2" i="1"/>
  <c r="C2" i="3" s="1"/>
  <c r="C4" i="3" s="1"/>
</calcChain>
</file>

<file path=xl/sharedStrings.xml><?xml version="1.0" encoding="utf-8"?>
<sst xmlns="http://schemas.openxmlformats.org/spreadsheetml/2006/main" count="92" uniqueCount="19">
  <si>
    <t>SPF造市折減費用計算：</t>
    <phoneticPr fontId="2" type="noConversion"/>
  </si>
  <si>
    <t>UDF造市折減費用計算：</t>
    <phoneticPr fontId="2" type="noConversion"/>
  </si>
  <si>
    <t>合計應收金額</t>
    <phoneticPr fontId="2" type="noConversion"/>
  </si>
  <si>
    <t>應收金額</t>
    <phoneticPr fontId="2" type="noConversion"/>
  </si>
  <si>
    <t>合計實收金額</t>
    <phoneticPr fontId="2" type="noConversion"/>
  </si>
  <si>
    <t>實收金額</t>
    <phoneticPr fontId="2" type="noConversion"/>
  </si>
  <si>
    <t>SPF造市折減費用</t>
    <phoneticPr fontId="2" type="noConversion"/>
  </si>
  <si>
    <t>造市折減費用</t>
    <phoneticPr fontId="2" type="noConversion"/>
  </si>
  <si>
    <t>月份</t>
    <phoneticPr fontId="2" type="noConversion"/>
  </si>
  <si>
    <t>期貨商代號</t>
    <phoneticPr fontId="2" type="noConversion"/>
  </si>
  <si>
    <t>商品別</t>
    <phoneticPr fontId="2" type="noConversion"/>
  </si>
  <si>
    <t>可折抵口數</t>
    <phoneticPr fontId="2" type="noConversion"/>
  </si>
  <si>
    <t>折扣率</t>
    <phoneticPr fontId="2" type="noConversion"/>
  </si>
  <si>
    <t>可折抵金額</t>
    <phoneticPr fontId="2" type="noConversion"/>
  </si>
  <si>
    <t>交易口數</t>
    <phoneticPr fontId="2" type="noConversion"/>
  </si>
  <si>
    <t>期貨商類別</t>
    <phoneticPr fontId="2" type="noConversion"/>
  </si>
  <si>
    <t>商品群組別</t>
    <phoneticPr fontId="2" type="noConversion"/>
  </si>
  <si>
    <t>交易人帳號</t>
    <phoneticPr fontId="2" type="noConversion"/>
  </si>
  <si>
    <t>盤別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</si>
</sst>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4" fillId="0" borderId="0" xfId="1" applyNumberFormat="1">
      <alignment vertical="center"/>
    </xf>
    <xf numFmtId="176" fontId="4" fillId="2" borderId="0" xfId="1" applyNumberFormat="1" applyFill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4" fillId="0" borderId="0" xfId="1" applyNumberForma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"/>
  <sheetViews>
    <sheetView zoomScale="70" zoomScaleNormal="70" workbookViewId="0">
      <selection activeCell="C3" sqref="C3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9" width="10.5" style="10" bestFit="1" customWidth="1"/>
    <col min="10" max="10" width="10.375" style="3" customWidth="1"/>
    <col min="11" max="11" width="11.625" style="3" customWidth="1"/>
    <col min="12" max="12" width="11.125" style="3" customWidth="1"/>
    <col min="13" max="13" width="6" style="3" bestFit="1" customWidth="1"/>
    <col min="14" max="14" width="2.5" style="11" customWidth="1"/>
    <col min="15" max="15" width="9" style="3" customWidth="1"/>
    <col min="16" max="16" width="11" style="3" customWidth="1"/>
    <col min="17" max="17" width="9" style="3" customWidth="1"/>
    <col min="18" max="18" width="12" style="10" customWidth="1"/>
    <col min="19" max="19" width="9" style="3" customWidth="1"/>
    <col min="20" max="20" width="10.375" style="10" customWidth="1"/>
    <col min="21" max="21" width="12.125" style="10" customWidth="1"/>
    <col min="22" max="22" width="11" style="10" customWidth="1"/>
    <col min="23" max="23" width="9.5" style="10" customWidth="1"/>
    <col min="24" max="24" width="10.625" style="3" customWidth="1"/>
    <col min="25" max="25" width="11" style="3" customWidth="1"/>
    <col min="26" max="26" width="11.125" style="3" customWidth="1"/>
    <col min="27" max="27" width="9" style="3" customWidth="1"/>
  </cols>
  <sheetData>
    <row r="1" spans="1:27" x14ac:dyDescent="0.25">
      <c r="A1" s="1" t="s">
        <v>0</v>
      </c>
      <c r="B1" s="1"/>
      <c r="C1" s="1"/>
      <c r="D1" s="2"/>
      <c r="E1" s="1"/>
      <c r="F1" s="2"/>
      <c r="G1" s="2"/>
      <c r="H1" s="2"/>
      <c r="I1" s="2"/>
      <c r="J1" s="1"/>
      <c r="K1" s="1"/>
      <c r="L1" s="1"/>
      <c r="M1" s="1"/>
      <c r="N1" s="1"/>
      <c r="O1" s="1" t="s">
        <v>1</v>
      </c>
      <c r="P1" s="1"/>
      <c r="Q1" s="1"/>
      <c r="R1" s="2"/>
      <c r="S1" s="1"/>
      <c r="T1" s="2"/>
      <c r="U1" s="2"/>
      <c r="V1" s="2"/>
      <c r="W1" s="2"/>
      <c r="X1" s="1"/>
      <c r="Z1" s="1"/>
      <c r="AA1" s="1"/>
    </row>
    <row r="2" spans="1:27" x14ac:dyDescent="0.25">
      <c r="A2" s="1" t="s">
        <v>2</v>
      </c>
      <c r="B2" s="1"/>
      <c r="C2" s="4">
        <f>'造市折減(交易經手費)'!C2+'造市折減(結算手續費)'!C2</f>
        <v>0</v>
      </c>
      <c r="D2" s="2"/>
      <c r="E2" s="1"/>
      <c r="F2" s="2"/>
      <c r="G2" s="2"/>
      <c r="H2" s="2"/>
      <c r="I2" s="2"/>
      <c r="J2" s="1"/>
      <c r="K2" s="1"/>
      <c r="L2" s="1"/>
      <c r="M2" s="1"/>
      <c r="N2" s="1"/>
      <c r="O2" s="1" t="s">
        <v>3</v>
      </c>
      <c r="P2" s="1"/>
      <c r="Q2" s="4">
        <f>'造市折減(交易經手費)'!Q2+'造市折減(結算手續費)'!N2</f>
        <v>0</v>
      </c>
      <c r="R2" s="2"/>
      <c r="S2" s="1"/>
      <c r="T2" s="2"/>
      <c r="U2" s="2"/>
      <c r="V2" s="2"/>
      <c r="W2" s="2"/>
      <c r="X2" s="1"/>
      <c r="Y2" s="1"/>
      <c r="Z2" s="1"/>
      <c r="AA2" s="1"/>
    </row>
    <row r="3" spans="1:27" x14ac:dyDescent="0.25">
      <c r="A3" s="1" t="s">
        <v>4</v>
      </c>
      <c r="B3" s="1"/>
      <c r="C3" s="4">
        <f>'造市折減(交易經手費)'!C3+'造市折減(結算手續費)'!C3</f>
        <v>0</v>
      </c>
      <c r="D3" s="2"/>
      <c r="E3" s="1"/>
      <c r="F3" s="2"/>
      <c r="G3" s="2"/>
      <c r="H3" s="2"/>
      <c r="I3" s="2"/>
      <c r="J3" s="1"/>
      <c r="K3" s="1"/>
      <c r="L3" s="1"/>
      <c r="M3" s="1"/>
      <c r="N3" s="1"/>
      <c r="O3" s="1" t="s">
        <v>5</v>
      </c>
      <c r="P3" s="1"/>
      <c r="Q3" s="4">
        <f>'造市折減(交易經手費)'!Q3+'造市折減(結算手續費)'!N3</f>
        <v>0</v>
      </c>
      <c r="R3" s="2"/>
      <c r="S3" s="1"/>
      <c r="T3" s="2"/>
      <c r="U3" s="2"/>
      <c r="V3" s="2"/>
      <c r="W3" s="2"/>
      <c r="X3" s="1"/>
      <c r="Y3" s="1"/>
      <c r="Z3" s="1"/>
      <c r="AA3" s="1"/>
    </row>
    <row r="4" spans="1:27" x14ac:dyDescent="0.25">
      <c r="A4" s="1" t="s">
        <v>6</v>
      </c>
      <c r="B4" s="1"/>
      <c r="C4" s="5">
        <f>C2-C3</f>
        <v>0</v>
      </c>
      <c r="D4" s="2"/>
      <c r="E4" s="1"/>
      <c r="F4" s="2"/>
      <c r="G4" s="2"/>
      <c r="H4" s="2"/>
      <c r="I4" s="2"/>
      <c r="J4" s="1"/>
      <c r="K4" s="1"/>
      <c r="L4" s="1"/>
      <c r="M4" s="1"/>
      <c r="N4" s="1"/>
      <c r="O4" s="1" t="s">
        <v>7</v>
      </c>
      <c r="P4" s="1"/>
      <c r="Q4" s="5">
        <f>Q2-Q3</f>
        <v>0</v>
      </c>
      <c r="R4" s="2"/>
      <c r="S4" s="1"/>
      <c r="T4" s="2"/>
      <c r="U4" s="2"/>
      <c r="V4" s="2"/>
      <c r="W4" s="2"/>
      <c r="X4" s="1"/>
      <c r="Y4" s="1"/>
      <c r="Z4" s="1"/>
      <c r="AA4" s="1"/>
    </row>
    <row r="5" spans="1:27" x14ac:dyDescent="0.25">
      <c r="A5" s="1"/>
      <c r="B5" s="1"/>
      <c r="C5" s="1"/>
      <c r="D5" s="2"/>
      <c r="E5" s="1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2"/>
      <c r="S5" s="1"/>
      <c r="T5" s="2"/>
      <c r="U5" s="2"/>
      <c r="V5" s="2"/>
      <c r="W5" s="2"/>
      <c r="X5" s="1"/>
      <c r="Y5" s="1"/>
      <c r="Z5" s="1"/>
      <c r="AA5" s="1"/>
    </row>
    <row r="6" spans="1:27" x14ac:dyDescent="0.25">
      <c r="A6" s="1"/>
      <c r="B6" s="1"/>
      <c r="C6" s="1"/>
      <c r="D6" s="2"/>
      <c r="E6" s="1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2"/>
      <c r="S6" s="1"/>
      <c r="T6" s="2"/>
      <c r="U6" s="2"/>
      <c r="V6" s="2"/>
      <c r="W6" s="2"/>
      <c r="X6" s="1"/>
      <c r="Y6" s="1"/>
      <c r="Z6" s="1"/>
      <c r="AA6" s="1"/>
    </row>
    <row r="7" spans="1:27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7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8"/>
      <c r="O7" s="6" t="s">
        <v>8</v>
      </c>
      <c r="P7" s="6" t="s">
        <v>9</v>
      </c>
      <c r="Q7" s="6" t="s">
        <v>10</v>
      </c>
      <c r="R7" s="7" t="s">
        <v>11</v>
      </c>
      <c r="S7" s="6" t="s">
        <v>12</v>
      </c>
      <c r="T7" s="7" t="s">
        <v>3</v>
      </c>
      <c r="U7" s="7" t="s">
        <v>13</v>
      </c>
      <c r="V7" s="7" t="s">
        <v>5</v>
      </c>
      <c r="W7" s="7" t="s">
        <v>14</v>
      </c>
      <c r="X7" s="6" t="s">
        <v>15</v>
      </c>
      <c r="Y7" s="6" t="s">
        <v>16</v>
      </c>
      <c r="Z7" s="6" t="s">
        <v>17</v>
      </c>
      <c r="AA7" s="6" t="s">
        <v>18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"/>
  <sheetViews>
    <sheetView zoomScale="70" zoomScaleNormal="70" workbookViewId="0">
      <selection activeCell="C33" sqref="C33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9" width="10.5" style="10" bestFit="1" customWidth="1"/>
    <col min="10" max="10" width="10.375" style="3" customWidth="1"/>
    <col min="11" max="11" width="11.625" style="3" customWidth="1"/>
    <col min="12" max="12" width="11.125" style="3" customWidth="1"/>
    <col min="13" max="13" width="6" style="3" bestFit="1" customWidth="1"/>
    <col min="14" max="14" width="2.5" style="11" customWidth="1"/>
    <col min="15" max="15" width="9" style="3" customWidth="1"/>
    <col min="16" max="16" width="11" style="3" customWidth="1"/>
    <col min="17" max="17" width="9" style="3" customWidth="1"/>
    <col min="18" max="18" width="12" style="10" customWidth="1"/>
    <col min="19" max="19" width="9" style="3" customWidth="1"/>
    <col min="20" max="20" width="10.375" style="10" customWidth="1"/>
    <col min="21" max="21" width="12.125" style="10" customWidth="1"/>
    <col min="22" max="22" width="11" style="10" customWidth="1"/>
    <col min="23" max="23" width="9.5" style="10" customWidth="1"/>
    <col min="24" max="24" width="10.625" style="3" customWidth="1"/>
    <col min="25" max="25" width="11" style="3" customWidth="1"/>
    <col min="26" max="26" width="11.125" style="3" customWidth="1"/>
    <col min="27" max="27" width="9" style="3" customWidth="1"/>
  </cols>
  <sheetData>
    <row r="1" spans="1:27" x14ac:dyDescent="0.25">
      <c r="A1" s="1" t="s">
        <v>0</v>
      </c>
      <c r="B1" s="1"/>
      <c r="C1" s="1"/>
      <c r="D1" s="2"/>
      <c r="E1" s="1"/>
      <c r="F1" s="2"/>
      <c r="G1" s="2"/>
      <c r="H1" s="2"/>
      <c r="I1" s="2"/>
      <c r="J1" s="1"/>
      <c r="K1" s="1"/>
      <c r="L1" s="1"/>
      <c r="M1" s="1"/>
      <c r="N1" s="1"/>
      <c r="O1" s="1" t="s">
        <v>1</v>
      </c>
      <c r="P1" s="1"/>
      <c r="Q1" s="1"/>
      <c r="R1" s="2"/>
      <c r="S1" s="1"/>
      <c r="T1" s="2"/>
      <c r="U1" s="2"/>
      <c r="V1" s="2"/>
      <c r="W1" s="2"/>
      <c r="X1" s="1"/>
      <c r="Z1" s="1"/>
      <c r="AA1" s="1"/>
    </row>
    <row r="2" spans="1:27" x14ac:dyDescent="0.25">
      <c r="A2" s="1" t="s">
        <v>2</v>
      </c>
      <c r="B2" s="1"/>
      <c r="C2" s="4">
        <f>SUM(F8:F9991)</f>
        <v>0</v>
      </c>
      <c r="D2" s="2"/>
      <c r="E2" s="1"/>
      <c r="F2" s="2"/>
      <c r="G2" s="2"/>
      <c r="H2" s="2"/>
      <c r="I2" s="2"/>
      <c r="J2" s="1"/>
      <c r="K2" s="1"/>
      <c r="L2" s="1"/>
      <c r="M2" s="1"/>
      <c r="N2" s="1"/>
      <c r="O2" s="1" t="s">
        <v>3</v>
      </c>
      <c r="P2" s="1"/>
      <c r="Q2" s="4">
        <f>SUM(T8:T9991)</f>
        <v>0</v>
      </c>
      <c r="R2" s="2"/>
      <c r="S2" s="1"/>
      <c r="T2" s="2"/>
      <c r="U2" s="2"/>
      <c r="V2" s="2"/>
      <c r="W2" s="2"/>
      <c r="X2" s="1"/>
      <c r="Y2" s="1"/>
      <c r="Z2" s="1"/>
      <c r="AA2" s="1"/>
    </row>
    <row r="3" spans="1:27" x14ac:dyDescent="0.25">
      <c r="A3" s="1" t="s">
        <v>4</v>
      </c>
      <c r="B3" s="1"/>
      <c r="C3" s="4">
        <f>SUM(H8:H9991)</f>
        <v>0</v>
      </c>
      <c r="D3" s="2"/>
      <c r="E3" s="1"/>
      <c r="F3" s="2"/>
      <c r="G3" s="2"/>
      <c r="H3" s="2"/>
      <c r="I3" s="2"/>
      <c r="J3" s="1"/>
      <c r="K3" s="1"/>
      <c r="L3" s="1"/>
      <c r="M3" s="1"/>
      <c r="N3" s="1"/>
      <c r="O3" s="1" t="s">
        <v>5</v>
      </c>
      <c r="P3" s="1"/>
      <c r="Q3" s="4">
        <f>SUM(V8:V9991)</f>
        <v>0</v>
      </c>
      <c r="R3" s="2"/>
      <c r="S3" s="1"/>
      <c r="T3" s="2"/>
      <c r="U3" s="2"/>
      <c r="V3" s="2"/>
      <c r="W3" s="2"/>
      <c r="X3" s="1"/>
      <c r="Y3" s="1"/>
      <c r="Z3" s="1"/>
      <c r="AA3" s="1"/>
    </row>
    <row r="4" spans="1:27" x14ac:dyDescent="0.25">
      <c r="A4" s="1"/>
      <c r="B4" s="1"/>
      <c r="C4" s="12"/>
      <c r="D4" s="2"/>
      <c r="E4" s="1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2"/>
      <c r="R4" s="2"/>
      <c r="S4" s="1"/>
      <c r="T4" s="2"/>
      <c r="U4" s="2"/>
      <c r="V4" s="2"/>
      <c r="W4" s="2"/>
      <c r="X4" s="1"/>
      <c r="Y4" s="1"/>
      <c r="Z4" s="1"/>
      <c r="AA4" s="1"/>
    </row>
    <row r="5" spans="1:27" x14ac:dyDescent="0.25">
      <c r="A5" s="1"/>
      <c r="B5" s="1"/>
      <c r="C5" s="1"/>
      <c r="D5" s="2"/>
      <c r="E5" s="1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2"/>
      <c r="S5" s="1"/>
      <c r="T5" s="2"/>
      <c r="U5" s="2"/>
      <c r="V5" s="2"/>
      <c r="W5" s="2"/>
      <c r="X5" s="1"/>
      <c r="Y5" s="1"/>
      <c r="Z5" s="1"/>
      <c r="AA5" s="1"/>
    </row>
    <row r="6" spans="1:27" x14ac:dyDescent="0.25">
      <c r="A6" s="1"/>
      <c r="B6" s="1"/>
      <c r="C6" s="1"/>
      <c r="D6" s="2"/>
      <c r="E6" s="1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2"/>
      <c r="S6" s="1"/>
      <c r="T6" s="2"/>
      <c r="U6" s="2"/>
      <c r="V6" s="2"/>
      <c r="W6" s="2"/>
      <c r="X6" s="1"/>
      <c r="Y6" s="1"/>
      <c r="Z6" s="1"/>
      <c r="AA6" s="1"/>
    </row>
    <row r="7" spans="1:27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7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8"/>
      <c r="O7" s="6" t="s">
        <v>8</v>
      </c>
      <c r="P7" s="6" t="s">
        <v>9</v>
      </c>
      <c r="Q7" s="6" t="s">
        <v>10</v>
      </c>
      <c r="R7" s="7" t="s">
        <v>11</v>
      </c>
      <c r="S7" s="6" t="s">
        <v>12</v>
      </c>
      <c r="T7" s="7" t="s">
        <v>3</v>
      </c>
      <c r="U7" s="7" t="s">
        <v>13</v>
      </c>
      <c r="V7" s="7" t="s">
        <v>5</v>
      </c>
      <c r="W7" s="7" t="s">
        <v>14</v>
      </c>
      <c r="X7" s="6" t="s">
        <v>15</v>
      </c>
      <c r="Y7" s="6" t="s">
        <v>16</v>
      </c>
      <c r="Z7" s="6" t="s">
        <v>17</v>
      </c>
      <c r="AA7" s="6" t="s">
        <v>18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tabSelected="1" zoomScale="70" zoomScaleNormal="70" workbookViewId="0">
      <selection activeCell="Q18" sqref="Q18"/>
    </sheetView>
  </sheetViews>
  <sheetFormatPr defaultRowHeight="16.5" x14ac:dyDescent="0.25"/>
  <cols>
    <col min="1" max="1" width="7.5" style="3" bestFit="1" customWidth="1"/>
    <col min="2" max="2" width="10.875" style="3" customWidth="1"/>
    <col min="3" max="3" width="9.5" style="3" bestFit="1" customWidth="1"/>
    <col min="4" max="4" width="12.875" style="10" bestFit="1" customWidth="1"/>
    <col min="5" max="5" width="8.25" style="3" bestFit="1" customWidth="1"/>
    <col min="6" max="6" width="10.5" style="10" bestFit="1" customWidth="1"/>
    <col min="7" max="7" width="12.875" style="10" bestFit="1" customWidth="1"/>
    <col min="8" max="8" width="10.5" style="10" bestFit="1" customWidth="1"/>
    <col min="9" max="9" width="11.125" style="3" customWidth="1"/>
    <col min="10" max="10" width="6" style="3" bestFit="1" customWidth="1"/>
    <col min="11" max="11" width="2.5" style="11" customWidth="1"/>
    <col min="12" max="12" width="9" style="3" customWidth="1"/>
    <col min="13" max="13" width="11" style="3" customWidth="1"/>
    <col min="14" max="14" width="9" style="3" customWidth="1"/>
    <col min="15" max="15" width="12" style="10" customWidth="1"/>
    <col min="16" max="16" width="9" style="3" customWidth="1"/>
    <col min="17" max="17" width="10.375" style="10" customWidth="1"/>
    <col min="18" max="18" width="12.125" style="10" customWidth="1"/>
    <col min="19" max="19" width="11" style="10" customWidth="1"/>
    <col min="20" max="20" width="11.125" style="3" customWidth="1"/>
    <col min="21" max="21" width="9" style="3" customWidth="1"/>
  </cols>
  <sheetData>
    <row r="1" spans="1:21" x14ac:dyDescent="0.25">
      <c r="A1" s="1" t="s">
        <v>0</v>
      </c>
      <c r="B1" s="1"/>
      <c r="C1" s="1"/>
      <c r="D1" s="2"/>
      <c r="E1" s="1"/>
      <c r="F1" s="2"/>
      <c r="G1" s="2"/>
      <c r="H1" s="2"/>
      <c r="I1" s="1"/>
      <c r="J1" s="1"/>
      <c r="K1" s="1"/>
      <c r="L1" s="1" t="s">
        <v>1</v>
      </c>
      <c r="M1" s="1"/>
      <c r="N1" s="1"/>
      <c r="O1" s="2"/>
      <c r="P1" s="1"/>
      <c r="Q1" s="2"/>
      <c r="R1" s="2"/>
      <c r="S1" s="2"/>
      <c r="T1" s="1"/>
      <c r="U1" s="1"/>
    </row>
    <row r="2" spans="1:21" x14ac:dyDescent="0.25">
      <c r="A2" s="1" t="s">
        <v>2</v>
      </c>
      <c r="B2" s="1"/>
      <c r="C2" s="4">
        <f>SUM(F8:F9991)</f>
        <v>0</v>
      </c>
      <c r="D2" s="2"/>
      <c r="E2" s="1"/>
      <c r="F2" s="2"/>
      <c r="G2" s="2"/>
      <c r="H2" s="2"/>
      <c r="I2" s="1"/>
      <c r="J2" s="1"/>
      <c r="K2" s="1"/>
      <c r="L2" s="1" t="s">
        <v>3</v>
      </c>
      <c r="M2" s="1"/>
      <c r="N2" s="4">
        <f>SUM(Q8:Q9991)</f>
        <v>0</v>
      </c>
      <c r="O2" s="2"/>
      <c r="P2" s="1"/>
      <c r="Q2" s="2"/>
      <c r="R2" s="2"/>
      <c r="S2" s="2"/>
      <c r="T2" s="1"/>
      <c r="U2" s="1"/>
    </row>
    <row r="3" spans="1:21" x14ac:dyDescent="0.25">
      <c r="A3" s="1" t="s">
        <v>4</v>
      </c>
      <c r="B3" s="1"/>
      <c r="C3" s="4">
        <f>SUM(H8:H9991)</f>
        <v>0</v>
      </c>
      <c r="D3" s="2"/>
      <c r="E3" s="1"/>
      <c r="F3" s="2"/>
      <c r="G3" s="2"/>
      <c r="H3" s="2"/>
      <c r="I3" s="1"/>
      <c r="J3" s="1"/>
      <c r="K3" s="1"/>
      <c r="L3" s="1" t="s">
        <v>5</v>
      </c>
      <c r="M3" s="1"/>
      <c r="N3" s="4">
        <f>SUM(S8:S9991)</f>
        <v>0</v>
      </c>
      <c r="O3" s="2"/>
      <c r="P3" s="1"/>
      <c r="Q3" s="2"/>
      <c r="R3" s="2"/>
      <c r="S3" s="2"/>
      <c r="T3" s="1"/>
      <c r="U3" s="1"/>
    </row>
    <row r="4" spans="1:21" x14ac:dyDescent="0.25">
      <c r="A4" s="1"/>
      <c r="B4" s="1"/>
      <c r="C4" s="12"/>
      <c r="D4" s="2"/>
      <c r="E4" s="1"/>
      <c r="F4" s="2"/>
      <c r="G4" s="2"/>
      <c r="H4" s="2"/>
      <c r="I4" s="1"/>
      <c r="J4" s="1"/>
      <c r="K4" s="1"/>
      <c r="L4" s="1"/>
      <c r="M4" s="1"/>
      <c r="N4" s="12"/>
      <c r="O4" s="2"/>
      <c r="P4" s="1"/>
      <c r="Q4" s="2"/>
      <c r="R4" s="2"/>
      <c r="S4" s="2"/>
      <c r="T4" s="1"/>
      <c r="U4" s="1"/>
    </row>
    <row r="5" spans="1:21" x14ac:dyDescent="0.25">
      <c r="A5" s="1"/>
      <c r="B5" s="1"/>
      <c r="C5" s="1"/>
      <c r="D5" s="2"/>
      <c r="E5" s="1"/>
      <c r="F5" s="2"/>
      <c r="G5" s="2"/>
      <c r="H5" s="2"/>
      <c r="I5" s="1"/>
      <c r="J5" s="1"/>
      <c r="K5" s="1"/>
      <c r="L5" s="1"/>
      <c r="M5" s="1"/>
      <c r="N5" s="1"/>
      <c r="O5" s="2"/>
      <c r="P5" s="1"/>
      <c r="Q5" s="2"/>
      <c r="R5" s="2"/>
      <c r="S5" s="2"/>
      <c r="T5" s="1"/>
      <c r="U5" s="1"/>
    </row>
    <row r="6" spans="1:21" x14ac:dyDescent="0.25">
      <c r="A6" s="1"/>
      <c r="B6" s="1"/>
      <c r="C6" s="1"/>
      <c r="D6" s="2"/>
      <c r="E6" s="1"/>
      <c r="F6" s="2"/>
      <c r="G6" s="2"/>
      <c r="H6" s="2"/>
      <c r="I6" s="1"/>
      <c r="J6" s="1"/>
      <c r="K6" s="1"/>
      <c r="L6" s="1"/>
      <c r="M6" s="1"/>
      <c r="N6" s="1"/>
      <c r="O6" s="2"/>
      <c r="P6" s="1"/>
      <c r="Q6" s="2"/>
      <c r="R6" s="2"/>
      <c r="S6" s="2"/>
      <c r="T6" s="1"/>
      <c r="U6" s="1"/>
    </row>
    <row r="7" spans="1:21" s="9" customFormat="1" x14ac:dyDescent="0.25">
      <c r="A7" s="6" t="s">
        <v>8</v>
      </c>
      <c r="B7" s="6" t="s">
        <v>9</v>
      </c>
      <c r="C7" s="6" t="s">
        <v>10</v>
      </c>
      <c r="D7" s="7" t="s">
        <v>11</v>
      </c>
      <c r="E7" s="6" t="s">
        <v>12</v>
      </c>
      <c r="F7" s="7" t="s">
        <v>3</v>
      </c>
      <c r="G7" s="7" t="s">
        <v>13</v>
      </c>
      <c r="H7" s="7" t="s">
        <v>5</v>
      </c>
      <c r="I7" s="6" t="s">
        <v>17</v>
      </c>
      <c r="J7" s="6" t="s">
        <v>18</v>
      </c>
      <c r="K7" s="8"/>
      <c r="L7" s="6" t="s">
        <v>8</v>
      </c>
      <c r="M7" s="6" t="s">
        <v>9</v>
      </c>
      <c r="N7" s="6" t="s">
        <v>10</v>
      </c>
      <c r="O7" s="7" t="s">
        <v>11</v>
      </c>
      <c r="P7" s="6" t="s">
        <v>12</v>
      </c>
      <c r="Q7" s="7" t="s">
        <v>3</v>
      </c>
      <c r="R7" s="7" t="s">
        <v>13</v>
      </c>
      <c r="S7" s="7" t="s">
        <v>5</v>
      </c>
      <c r="T7" s="6" t="s">
        <v>17</v>
      </c>
      <c r="U7" s="6" t="s">
        <v>18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造市折減(交易+結算)</vt:lpstr>
      <vt:lpstr>造市折減(交易經手費)</vt:lpstr>
      <vt:lpstr>造市折減(結算手續費)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tsai jason</cp:lastModifiedBy>
  <dcterms:created xsi:type="dcterms:W3CDTF">2017-06-13T08:00:54Z</dcterms:created>
  <dcterms:modified xsi:type="dcterms:W3CDTF">2019-03-29T07:29:54Z</dcterms:modified>
</cp:coreProperties>
</file>