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04"/>
  <workbookPr/>
  <xr:revisionPtr revIDLastSave="0" documentId="8_{947C54A8-DCF6-4C75-A10B-2C17EA6B9C40}" xr6:coauthVersionLast="47" xr6:coauthVersionMax="47" xr10:uidLastSave="{00000000-0000-0000-0000-000000000000}"/>
  <bookViews>
    <workbookView xWindow="240" yWindow="105" windowWidth="14805" windowHeight="8010" firstSheet="3" activeTab="3" xr2:uid="{00000000-000D-0000-FFFF-FFFF00000000}"/>
  </bookViews>
  <sheets>
    <sheet name="AR Aging" sheetId="1" r:id="rId1"/>
    <sheet name="AR by Customer" sheetId="2" r:id="rId2"/>
    <sheet name="AR Leadsheet" sheetId="3" r:id="rId3"/>
    <sheet name="AR Testing" sheetId="4" r:id="rId4"/>
    <sheet name="AR Confirmation" sheetId="6" r:id="rId5"/>
    <sheet name="AR Allowance Testing" sheetId="5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<sst xmlns="http://schemas.openxmlformats.org/spreadsheetml/2006/main" count="89" uniqueCount="48">
  <si>
    <t>CPA Swag</t>
  </si>
  <si>
    <t>PBC</t>
  </si>
  <si>
    <t>ML</t>
  </si>
  <si>
    <t>Bank Reconciliation</t>
  </si>
  <si>
    <t>BC work in color</t>
  </si>
  <si>
    <t>PM</t>
  </si>
  <si>
    <t>5% of ML</t>
  </si>
  <si>
    <t>Purpose:</t>
  </si>
  <si>
    <t>Procedures :</t>
  </si>
  <si>
    <t>Conclusion:</t>
  </si>
  <si>
    <t>Selection</t>
  </si>
  <si>
    <t>Customer</t>
  </si>
  <si>
    <t>Customer Number</t>
  </si>
  <si>
    <t xml:space="preserve"> Invoice Date</t>
  </si>
  <si>
    <t>Due Date</t>
  </si>
  <si>
    <t>Invoice Number</t>
  </si>
  <si>
    <t>Invoice Amount</t>
  </si>
  <si>
    <t>1-30 Days</t>
  </si>
  <si>
    <t>31-60 Days</t>
  </si>
  <si>
    <t>61-90 Days</t>
  </si>
  <si>
    <t>91-120 Days</t>
  </si>
  <si>
    <t>Credits</t>
  </si>
  <si>
    <t>Amazon.com, Inc.</t>
  </si>
  <si>
    <t>Bryan Carreto, CPA</t>
  </si>
  <si>
    <t>Chris Brown, LLC</t>
  </si>
  <si>
    <t>Costco</t>
  </si>
  <si>
    <t>Drake - Aubrey, Inc</t>
  </si>
  <si>
    <t>Target</t>
  </si>
  <si>
    <t>Todd T-Shirts, LLC</t>
  </si>
  <si>
    <t>Walmart</t>
  </si>
  <si>
    <t>To test for net credit balances in AR</t>
  </si>
  <si>
    <t xml:space="preserve">Procedures: </t>
  </si>
  <si>
    <t>1) BC extracted the AR aging on Tab 1.</t>
  </si>
  <si>
    <t>2) BC prepared a PIVOT table utilizing the AR aging to calculate the total AR balance by customer.</t>
  </si>
  <si>
    <t>3) BC analyzed the AR by customer pivot table and checked for net credit balances by customer.</t>
  </si>
  <si>
    <t xml:space="preserve">4) BC forwarded the customer concentration in AR balances to the revenue testing section for financial </t>
  </si>
  <si>
    <t>statement disclosure purposes.</t>
  </si>
  <si>
    <t xml:space="preserve">Conclusion: </t>
  </si>
  <si>
    <t>Total Balance</t>
  </si>
  <si>
    <t>Customer Concentration</t>
  </si>
  <si>
    <t>Accounts Recievable Leadsheet</t>
  </si>
  <si>
    <t>GL Account</t>
  </si>
  <si>
    <t>GL Description</t>
  </si>
  <si>
    <t>Amount</t>
  </si>
  <si>
    <t>Accounts Recievable</t>
  </si>
  <si>
    <t>Allowance for Bad Debt</t>
  </si>
  <si>
    <t>Net Accounts Recievable</t>
  </si>
  <si>
    <t>Invoice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</si>
</sst>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2" borderId="0" xfId="0" applyFill="1"/>
    <xf numFmtId="0" fontId="1" fillId="2" borderId="0" xfId="0" applyFont="1" applyFill="1"/>
    <xf numFmtId="14" fontId="1" fillId="2" borderId="0" xfId="0" applyNumberFormat="1" applyFont="1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" fillId="2" borderId="4" xfId="0" applyFont="1" applyFill="1" applyBorder="1"/>
    <xf numFmtId="0" fontId="1" fillId="2" borderId="4" xfId="0" applyFont="1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1" fillId="2" borderId="1" xfId="0" applyFont="1" applyFill="1" applyBorder="1"/>
    <xf numFmtId="3" fontId="0" fillId="2" borderId="3" xfId="0" applyNumberFormat="1" applyFill="1" applyBorder="1"/>
    <xf numFmtId="3" fontId="0" fillId="2" borderId="5" xfId="0" applyNumberFormat="1" applyFill="1" applyBorder="1"/>
    <xf numFmtId="0" fontId="1" fillId="2" borderId="6" xfId="0" applyFont="1" applyFill="1" applyBorder="1"/>
    <xf numFmtId="3" fontId="0" fillId="2" borderId="8" xfId="0" applyNumberFormat="1" applyFill="1" applyBorder="1"/>
    <xf numFmtId="0" fontId="0" fillId="2" borderId="1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4" fontId="0" fillId="2" borderId="0" xfId="0" applyNumberFormat="1" applyFill="1" applyBorder="1" applyAlignment="1">
      <alignment horizontal="center"/>
    </xf>
    <xf numFmtId="3" fontId="0" fillId="2" borderId="0" xfId="0" applyNumberForma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14" fontId="0" fillId="2" borderId="15" xfId="0" applyNumberFormat="1" applyFill="1" applyBorder="1" applyAlignment="1">
      <alignment horizontal="center"/>
    </xf>
    <xf numFmtId="3" fontId="0" fillId="2" borderId="15" xfId="0" applyNumberFormat="1" applyFill="1" applyBorder="1" applyAlignment="1">
      <alignment horizontal="center"/>
    </xf>
    <xf numFmtId="0" fontId="0" fillId="2" borderId="15" xfId="0" applyFill="1" applyBorder="1"/>
    <xf numFmtId="0" fontId="0" fillId="2" borderId="16" xfId="0" applyFill="1" applyBorder="1"/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3" fontId="0" fillId="2" borderId="13" xfId="0" applyNumberFormat="1" applyFill="1" applyBorder="1" applyAlignment="1">
      <alignment horizontal="center"/>
    </xf>
    <xf numFmtId="3" fontId="0" fillId="2" borderId="16" xfId="0" applyNumberFormat="1" applyFill="1" applyBorder="1" applyAlignment="1">
      <alignment horizontal="center"/>
    </xf>
    <xf numFmtId="0" fontId="0" fillId="2" borderId="13" xfId="0" applyFill="1" applyBorder="1"/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8" xfId="0" applyFont="1" applyFill="1" applyBorder="1"/>
    <xf numFmtId="0" fontId="1" fillId="3" borderId="19" xfId="0" applyFont="1" applyFill="1" applyBorder="1"/>
    <xf numFmtId="0" fontId="0" fillId="2" borderId="4" xfId="0" applyFill="1" applyBorder="1"/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3" fontId="0" fillId="2" borderId="0" xfId="0" applyNumberFormat="1" applyFill="1" applyAlignment="1">
      <alignment horizontal="center"/>
    </xf>
    <xf numFmtId="9" fontId="0" fillId="2" borderId="0" xfId="0" applyNumberFormat="1" applyFill="1" applyAlignment="1">
      <alignment horizontal="center"/>
    </xf>
    <xf numFmtId="3" fontId="0" fillId="2" borderId="0" xfId="0" applyNumberFormat="1" applyFill="1" applyAlignment="1">
      <alignment horizontal="right"/>
    </xf>
    <xf numFmtId="0" fontId="2" fillId="0" borderId="0" xfId="0" applyFont="1"/>
    <xf numFmtId="14" fontId="0" fillId="2" borderId="0" xfId="0" applyNumberFormat="1" applyFill="1" applyAlignment="1">
      <alignment horizontal="center"/>
    </xf>
    <xf numFmtId="0" fontId="1" fillId="3" borderId="1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"/>
  <sheetViews>
    <sheetView workbookViewId="0">
      <selection activeCell="A3" sqref="A1:A3"/>
    </sheetView>
  </sheetViews>
  <sheetFormatPr defaultRowHeight="15"/>
  <cols>
    <col min="1" max="1" width="19.140625" style="1" bestFit="1" customWidth="1"/>
    <col min="2" max="2" width="25" style="1" customWidth="1"/>
    <col min="3" max="3" width="34.42578125" style="1" customWidth="1"/>
    <col min="4" max="4" width="20.5703125" style="1" customWidth="1"/>
    <col min="5" max="5" width="17.7109375" style="1" customWidth="1"/>
    <col min="6" max="6" width="16.7109375" style="1" customWidth="1"/>
    <col min="7" max="7" width="14.42578125" style="1" customWidth="1"/>
    <col min="8" max="8" width="14.28515625" style="1" customWidth="1"/>
    <col min="9" max="9" width="9.85546875" style="1" customWidth="1"/>
    <col min="10" max="11" width="10.7109375" style="1" bestFit="1" customWidth="1"/>
    <col min="12" max="12" width="11.85546875" style="1" bestFit="1" customWidth="1"/>
    <col min="13" max="13" width="7.42578125" style="1" bestFit="1" customWidth="1"/>
    <col min="14" max="16384" width="9.140625" style="1"/>
  </cols>
  <sheetData>
    <row r="1" spans="1:8">
      <c r="A1" s="2" t="s">
        <v>0</v>
      </c>
      <c r="E1" s="2" t="s">
        <v>1</v>
      </c>
      <c r="G1" s="15" t="s">
        <v>2</v>
      </c>
      <c r="H1" s="16">
        <v>850000</v>
      </c>
    </row>
    <row r="2" spans="1:8">
      <c r="A2" s="2" t="s">
        <v>3</v>
      </c>
      <c r="E2" s="2" t="s">
        <v>4</v>
      </c>
      <c r="G2" s="12" t="s">
        <v>5</v>
      </c>
      <c r="H2" s="17">
        <v>637500</v>
      </c>
    </row>
    <row r="3" spans="1:8">
      <c r="A3" s="3">
        <v>44926</v>
      </c>
      <c r="G3" s="18" t="s">
        <v>6</v>
      </c>
      <c r="H3" s="19">
        <f>H1 *0.05</f>
        <v>42500</v>
      </c>
    </row>
    <row r="5" spans="1:8">
      <c r="B5" s="4"/>
      <c r="C5" s="5"/>
      <c r="D5" s="5"/>
      <c r="E5" s="5"/>
      <c r="F5" s="6"/>
    </row>
    <row r="6" spans="1:8">
      <c r="B6" s="13" t="s">
        <v>7</v>
      </c>
      <c r="C6" s="7"/>
      <c r="D6" s="7"/>
      <c r="E6" s="7"/>
      <c r="F6" s="8"/>
    </row>
    <row r="7" spans="1:8">
      <c r="B7" s="14"/>
      <c r="C7" s="7"/>
      <c r="D7" s="7"/>
      <c r="E7" s="7"/>
      <c r="F7" s="8"/>
    </row>
    <row r="8" spans="1:8">
      <c r="B8" s="13" t="s">
        <v>8</v>
      </c>
      <c r="C8" s="7"/>
      <c r="D8" s="7"/>
      <c r="E8" s="7"/>
      <c r="F8" s="8"/>
    </row>
    <row r="9" spans="1:8">
      <c r="B9" s="14"/>
      <c r="C9" s="7"/>
      <c r="D9" s="7"/>
      <c r="E9" s="7"/>
      <c r="F9" s="8"/>
    </row>
    <row r="10" spans="1:8">
      <c r="B10" s="14"/>
      <c r="C10" s="7"/>
      <c r="D10" s="7"/>
      <c r="E10" s="7"/>
      <c r="F10" s="8"/>
    </row>
    <row r="11" spans="1:8">
      <c r="B11" s="14"/>
      <c r="C11" s="7"/>
      <c r="D11" s="7"/>
      <c r="E11" s="7"/>
      <c r="F11" s="8"/>
    </row>
    <row r="12" spans="1:8">
      <c r="B12" s="14"/>
      <c r="C12" s="7"/>
      <c r="D12" s="7"/>
      <c r="E12" s="7"/>
      <c r="F12" s="8"/>
    </row>
    <row r="13" spans="1:8">
      <c r="B13" s="14"/>
      <c r="C13" s="7"/>
      <c r="D13" s="7"/>
      <c r="E13" s="7"/>
      <c r="F13" s="8"/>
    </row>
    <row r="14" spans="1:8">
      <c r="B14" s="14"/>
      <c r="C14" s="7"/>
      <c r="D14" s="7"/>
      <c r="E14" s="7"/>
      <c r="F14" s="8"/>
    </row>
    <row r="15" spans="1:8">
      <c r="B15" s="14"/>
      <c r="C15" s="7"/>
      <c r="D15" s="7"/>
      <c r="E15" s="7"/>
      <c r="F15" s="8"/>
    </row>
    <row r="16" spans="1:8">
      <c r="B16" s="13" t="s">
        <v>9</v>
      </c>
      <c r="C16" s="7"/>
      <c r="D16" s="7"/>
      <c r="E16" s="7"/>
      <c r="F16" s="8"/>
    </row>
    <row r="17" spans="2:13">
      <c r="B17" s="9"/>
      <c r="C17" s="10"/>
      <c r="D17" s="10"/>
      <c r="E17" s="10"/>
      <c r="F17" s="11"/>
    </row>
    <row r="20" spans="2:13">
      <c r="B20" s="36" t="s">
        <v>10</v>
      </c>
      <c r="C20" s="37" t="s">
        <v>11</v>
      </c>
      <c r="D20" s="37" t="s">
        <v>12</v>
      </c>
      <c r="E20" s="37" t="s">
        <v>13</v>
      </c>
      <c r="F20" s="37" t="s">
        <v>14</v>
      </c>
      <c r="G20" s="37" t="s">
        <v>15</v>
      </c>
      <c r="H20" s="37" t="s">
        <v>16</v>
      </c>
      <c r="I20" s="37" t="s">
        <v>17</v>
      </c>
      <c r="J20" s="38" t="s">
        <v>18</v>
      </c>
      <c r="K20" s="38" t="s">
        <v>19</v>
      </c>
      <c r="L20" s="38" t="s">
        <v>20</v>
      </c>
      <c r="M20" s="39" t="s">
        <v>21</v>
      </c>
    </row>
    <row r="21" spans="2:13">
      <c r="B21" s="20">
        <v>2</v>
      </c>
      <c r="C21" s="21" t="s">
        <v>22</v>
      </c>
      <c r="D21" s="21">
        <v>2000</v>
      </c>
      <c r="E21" s="22">
        <v>44840</v>
      </c>
      <c r="F21" s="22">
        <v>44870</v>
      </c>
      <c r="G21" s="21">
        <v>1150</v>
      </c>
      <c r="H21" s="23">
        <v>194722</v>
      </c>
      <c r="I21" s="21"/>
      <c r="J21" s="7"/>
      <c r="K21" s="7"/>
      <c r="L21" s="7"/>
      <c r="M21" s="35"/>
    </row>
    <row r="22" spans="2:13">
      <c r="B22" s="20">
        <v>2</v>
      </c>
      <c r="C22" s="21" t="s">
        <v>22</v>
      </c>
      <c r="D22" s="21">
        <v>2000</v>
      </c>
      <c r="E22" s="22">
        <v>44839</v>
      </c>
      <c r="F22" s="22">
        <v>44869</v>
      </c>
      <c r="G22" s="21">
        <v>1100</v>
      </c>
      <c r="H22" s="23">
        <v>19245</v>
      </c>
      <c r="I22" s="21"/>
      <c r="J22" s="7"/>
      <c r="K22" s="7"/>
      <c r="L22" s="7"/>
      <c r="M22" s="35"/>
    </row>
    <row r="23" spans="2:13">
      <c r="B23" s="20">
        <v>2</v>
      </c>
      <c r="C23" s="21" t="s">
        <v>23</v>
      </c>
      <c r="D23" s="21">
        <v>2600</v>
      </c>
      <c r="E23" s="22">
        <v>44923</v>
      </c>
      <c r="F23" s="22">
        <v>44953</v>
      </c>
      <c r="G23" s="21">
        <v>1195</v>
      </c>
      <c r="H23" s="23">
        <v>14937</v>
      </c>
      <c r="I23" s="21"/>
      <c r="J23" s="7"/>
      <c r="K23" s="7"/>
      <c r="L23" s="7"/>
      <c r="M23" s="35"/>
    </row>
    <row r="24" spans="2:13">
      <c r="B24" s="20">
        <v>2</v>
      </c>
      <c r="C24" s="21" t="s">
        <v>23</v>
      </c>
      <c r="D24" s="21">
        <v>2600</v>
      </c>
      <c r="E24" s="22">
        <v>44924</v>
      </c>
      <c r="F24" s="22">
        <v>44954</v>
      </c>
      <c r="G24" s="21">
        <v>1197</v>
      </c>
      <c r="H24" s="23">
        <v>14059</v>
      </c>
      <c r="I24" s="21"/>
      <c r="J24" s="7"/>
      <c r="K24" s="7"/>
      <c r="L24" s="7"/>
      <c r="M24" s="35"/>
    </row>
    <row r="25" spans="2:13">
      <c r="B25" s="20">
        <v>2</v>
      </c>
      <c r="C25" s="21" t="s">
        <v>23</v>
      </c>
      <c r="D25" s="21">
        <v>2600</v>
      </c>
      <c r="E25" s="22">
        <v>44924</v>
      </c>
      <c r="F25" s="22">
        <v>44954</v>
      </c>
      <c r="G25" s="21">
        <v>1198</v>
      </c>
      <c r="H25" s="23">
        <v>25211</v>
      </c>
      <c r="I25" s="21"/>
      <c r="J25" s="7"/>
      <c r="K25" s="7"/>
      <c r="L25" s="7"/>
      <c r="M25" s="35"/>
    </row>
    <row r="26" spans="2:13">
      <c r="B26" s="20">
        <v>1</v>
      </c>
      <c r="C26" s="21" t="s">
        <v>24</v>
      </c>
      <c r="D26" s="21">
        <v>2100</v>
      </c>
      <c r="E26" s="22">
        <v>44879</v>
      </c>
      <c r="F26" s="22">
        <v>44909</v>
      </c>
      <c r="G26" s="21">
        <v>1129</v>
      </c>
      <c r="H26" s="23">
        <v>260272</v>
      </c>
      <c r="I26" s="21"/>
      <c r="J26" s="7"/>
      <c r="K26" s="7"/>
      <c r="L26" s="7"/>
      <c r="M26" s="35"/>
    </row>
    <row r="27" spans="2:13">
      <c r="B27" s="20">
        <v>1</v>
      </c>
      <c r="C27" s="21" t="s">
        <v>24</v>
      </c>
      <c r="D27" s="21">
        <v>2100</v>
      </c>
      <c r="E27" s="22">
        <v>44880</v>
      </c>
      <c r="F27" s="22">
        <v>44910</v>
      </c>
      <c r="G27" s="21">
        <v>1130</v>
      </c>
      <c r="H27" s="23">
        <v>62140</v>
      </c>
      <c r="I27" s="21"/>
      <c r="J27" s="7"/>
      <c r="K27" s="7"/>
      <c r="L27" s="7"/>
      <c r="M27" s="35"/>
    </row>
    <row r="28" spans="2:13">
      <c r="B28" s="20">
        <v>1</v>
      </c>
      <c r="C28" s="21" t="s">
        <v>24</v>
      </c>
      <c r="D28" s="21">
        <v>2100</v>
      </c>
      <c r="E28" s="22">
        <v>44832</v>
      </c>
      <c r="F28" s="22">
        <v>44862</v>
      </c>
      <c r="G28" s="21">
        <v>1000</v>
      </c>
      <c r="H28" s="23">
        <v>83932</v>
      </c>
      <c r="I28" s="21"/>
      <c r="J28" s="7"/>
      <c r="K28" s="7"/>
      <c r="L28" s="7"/>
      <c r="M28" s="35"/>
    </row>
    <row r="29" spans="2:13">
      <c r="B29" s="20">
        <v>1</v>
      </c>
      <c r="C29" s="21" t="s">
        <v>25</v>
      </c>
      <c r="D29" s="21">
        <v>1000</v>
      </c>
      <c r="E29" s="22">
        <v>44833</v>
      </c>
      <c r="F29" s="22">
        <v>44863</v>
      </c>
      <c r="G29" s="21">
        <v>1001</v>
      </c>
      <c r="H29" s="23">
        <v>91257</v>
      </c>
      <c r="I29" s="21"/>
      <c r="J29" s="7"/>
      <c r="K29" s="7"/>
      <c r="L29" s="7"/>
      <c r="M29" s="35"/>
    </row>
    <row r="30" spans="2:13">
      <c r="B30" s="20">
        <v>1</v>
      </c>
      <c r="C30" s="21" t="s">
        <v>25</v>
      </c>
      <c r="D30" s="21">
        <v>1000</v>
      </c>
      <c r="E30" s="22">
        <v>44838</v>
      </c>
      <c r="F30" s="22">
        <v>44868</v>
      </c>
      <c r="G30" s="21">
        <v>1002</v>
      </c>
      <c r="H30" s="23">
        <v>62140</v>
      </c>
      <c r="I30" s="21"/>
      <c r="J30" s="7"/>
      <c r="K30" s="7"/>
      <c r="L30" s="7"/>
      <c r="M30" s="35"/>
    </row>
    <row r="31" spans="2:13">
      <c r="B31" s="20">
        <v>1</v>
      </c>
      <c r="C31" s="21" t="s">
        <v>26</v>
      </c>
      <c r="D31" s="21">
        <v>2200</v>
      </c>
      <c r="E31" s="22">
        <v>44882</v>
      </c>
      <c r="F31" s="22">
        <v>44912</v>
      </c>
      <c r="G31" s="21">
        <v>1150</v>
      </c>
      <c r="H31" s="23">
        <v>3023</v>
      </c>
      <c r="I31" s="21"/>
      <c r="J31" s="7"/>
      <c r="K31" s="7"/>
      <c r="L31" s="7"/>
      <c r="M31" s="35"/>
    </row>
    <row r="32" spans="2:13">
      <c r="B32" s="20">
        <v>1</v>
      </c>
      <c r="C32" s="21" t="s">
        <v>26</v>
      </c>
      <c r="D32" s="21">
        <v>2200</v>
      </c>
      <c r="E32" s="22">
        <v>44892</v>
      </c>
      <c r="F32" s="22">
        <v>44922</v>
      </c>
      <c r="G32" s="21">
        <v>1151</v>
      </c>
      <c r="H32" s="23">
        <v>58485</v>
      </c>
      <c r="I32" s="21"/>
      <c r="J32" s="7"/>
      <c r="K32" s="7"/>
      <c r="L32" s="7"/>
      <c r="M32" s="35"/>
    </row>
    <row r="33" spans="2:13">
      <c r="B33" s="20">
        <v>1</v>
      </c>
      <c r="C33" s="21" t="s">
        <v>26</v>
      </c>
      <c r="D33" s="21">
        <v>2200</v>
      </c>
      <c r="E33" s="22">
        <v>44897</v>
      </c>
      <c r="F33" s="22">
        <v>44927</v>
      </c>
      <c r="G33" s="21">
        <v>1155</v>
      </c>
      <c r="H33" s="21">
        <v>684</v>
      </c>
      <c r="I33" s="21"/>
      <c r="J33" s="7"/>
      <c r="K33" s="7"/>
      <c r="L33" s="7"/>
      <c r="M33" s="35"/>
    </row>
    <row r="34" spans="2:13">
      <c r="B34" s="20">
        <v>1</v>
      </c>
      <c r="C34" s="21" t="s">
        <v>26</v>
      </c>
      <c r="D34" s="21">
        <v>2200</v>
      </c>
      <c r="E34" s="22">
        <v>44907</v>
      </c>
      <c r="F34" s="22">
        <v>44937</v>
      </c>
      <c r="G34" s="21">
        <v>1157</v>
      </c>
      <c r="H34" s="23">
        <v>21937</v>
      </c>
      <c r="I34" s="21"/>
      <c r="J34" s="7"/>
      <c r="K34" s="7"/>
      <c r="L34" s="7"/>
      <c r="M34" s="35"/>
    </row>
    <row r="35" spans="2:13">
      <c r="B35" s="20">
        <v>1</v>
      </c>
      <c r="C35" s="21" t="s">
        <v>27</v>
      </c>
      <c r="D35" s="21">
        <v>2300</v>
      </c>
      <c r="E35" s="22">
        <v>44912</v>
      </c>
      <c r="F35" s="22">
        <v>44942</v>
      </c>
      <c r="G35" s="21">
        <v>1170</v>
      </c>
      <c r="H35" s="23">
        <v>4860</v>
      </c>
      <c r="I35" s="21"/>
      <c r="J35" s="7"/>
      <c r="K35" s="7"/>
      <c r="L35" s="7"/>
      <c r="M35" s="35"/>
    </row>
    <row r="36" spans="2:13">
      <c r="B36" s="20">
        <v>1</v>
      </c>
      <c r="C36" s="21" t="s">
        <v>27</v>
      </c>
      <c r="D36" s="21">
        <v>2300</v>
      </c>
      <c r="E36" s="22">
        <v>44917</v>
      </c>
      <c r="F36" s="22">
        <v>44947</v>
      </c>
      <c r="G36" s="21">
        <v>1171</v>
      </c>
      <c r="H36" s="23">
        <v>69320</v>
      </c>
      <c r="I36" s="21"/>
      <c r="J36" s="7"/>
      <c r="K36" s="7"/>
      <c r="L36" s="7"/>
      <c r="M36" s="35"/>
    </row>
    <row r="37" spans="2:13">
      <c r="B37" s="20">
        <v>1</v>
      </c>
      <c r="C37" s="21" t="s">
        <v>27</v>
      </c>
      <c r="D37" s="21">
        <v>2300</v>
      </c>
      <c r="E37" s="22">
        <v>44918</v>
      </c>
      <c r="F37" s="22">
        <v>44948</v>
      </c>
      <c r="G37" s="21">
        <v>1175</v>
      </c>
      <c r="H37" s="23">
        <v>91257</v>
      </c>
      <c r="I37" s="21"/>
      <c r="J37" s="7"/>
      <c r="K37" s="7"/>
      <c r="L37" s="7"/>
      <c r="M37" s="35"/>
    </row>
    <row r="38" spans="2:13">
      <c r="B38" s="20">
        <v>1</v>
      </c>
      <c r="C38" s="21" t="s">
        <v>27</v>
      </c>
      <c r="D38" s="21">
        <v>2300</v>
      </c>
      <c r="E38" s="22">
        <v>44919</v>
      </c>
      <c r="F38" s="22">
        <v>44949</v>
      </c>
      <c r="G38" s="21">
        <v>1178</v>
      </c>
      <c r="H38" s="23">
        <v>5954</v>
      </c>
      <c r="I38" s="21"/>
      <c r="J38" s="7"/>
      <c r="K38" s="7"/>
      <c r="L38" s="7"/>
      <c r="M38" s="35"/>
    </row>
    <row r="39" spans="2:13">
      <c r="B39" s="20">
        <v>1</v>
      </c>
      <c r="C39" s="21" t="s">
        <v>27</v>
      </c>
      <c r="D39" s="21">
        <v>2300</v>
      </c>
      <c r="E39" s="22">
        <v>44920</v>
      </c>
      <c r="F39" s="22">
        <v>44950</v>
      </c>
      <c r="G39" s="21">
        <v>1179</v>
      </c>
      <c r="H39" s="23">
        <v>62140</v>
      </c>
      <c r="I39" s="21"/>
      <c r="J39" s="7"/>
      <c r="K39" s="7"/>
      <c r="L39" s="7"/>
      <c r="M39" s="35"/>
    </row>
    <row r="40" spans="2:13">
      <c r="B40" s="20">
        <v>3</v>
      </c>
      <c r="C40" s="21" t="s">
        <v>28</v>
      </c>
      <c r="D40" s="21">
        <v>2100</v>
      </c>
      <c r="E40" s="22">
        <v>44801</v>
      </c>
      <c r="F40" s="22">
        <v>44831</v>
      </c>
      <c r="G40" s="21">
        <v>1125</v>
      </c>
      <c r="H40" s="23">
        <v>91257</v>
      </c>
      <c r="I40" s="21"/>
      <c r="J40" s="7"/>
      <c r="K40" s="7"/>
      <c r="L40" s="7"/>
      <c r="M40" s="35"/>
    </row>
    <row r="41" spans="2:13">
      <c r="B41" s="20">
        <v>4</v>
      </c>
      <c r="C41" s="21" t="s">
        <v>29</v>
      </c>
      <c r="D41" s="21">
        <v>2400</v>
      </c>
      <c r="E41" s="22">
        <v>44921</v>
      </c>
      <c r="F41" s="22">
        <v>44951</v>
      </c>
      <c r="G41" s="21">
        <v>1180</v>
      </c>
      <c r="H41" s="23">
        <v>6950</v>
      </c>
      <c r="I41" s="21"/>
      <c r="J41" s="7"/>
      <c r="K41" s="7"/>
      <c r="L41" s="7"/>
      <c r="M41" s="35"/>
    </row>
    <row r="42" spans="2:13">
      <c r="B42" s="20">
        <v>4</v>
      </c>
      <c r="C42" s="21" t="s">
        <v>29</v>
      </c>
      <c r="D42" s="21">
        <v>2400</v>
      </c>
      <c r="E42" s="22">
        <v>44922</v>
      </c>
      <c r="F42" s="22">
        <v>44952</v>
      </c>
      <c r="G42" s="21">
        <v>1189</v>
      </c>
      <c r="H42" s="23">
        <v>58485</v>
      </c>
      <c r="I42" s="21"/>
      <c r="J42" s="7"/>
      <c r="K42" s="7"/>
      <c r="L42" s="7"/>
      <c r="M42" s="35"/>
    </row>
    <row r="43" spans="2:13">
      <c r="B43" s="24">
        <v>4</v>
      </c>
      <c r="C43" s="25" t="s">
        <v>29</v>
      </c>
      <c r="D43" s="25">
        <v>2400</v>
      </c>
      <c r="E43" s="26">
        <v>44922</v>
      </c>
      <c r="F43" s="26">
        <v>44952</v>
      </c>
      <c r="G43" s="25">
        <v>1190</v>
      </c>
      <c r="H43" s="27">
        <v>21937</v>
      </c>
      <c r="I43" s="25"/>
      <c r="J43" s="28"/>
      <c r="K43" s="28"/>
      <c r="L43" s="28"/>
      <c r="M43" s="2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797AC-90D3-41A1-B295-577E43D33170}">
  <dimension ref="A1:G25"/>
  <sheetViews>
    <sheetView workbookViewId="0">
      <selection activeCell="D13" sqref="D13"/>
    </sheetView>
  </sheetViews>
  <sheetFormatPr defaultRowHeight="15"/>
  <cols>
    <col min="1" max="1" width="19.140625" style="1" bestFit="1" customWidth="1"/>
    <col min="2" max="2" width="17" style="1" customWidth="1"/>
    <col min="3" max="3" width="17.85546875" style="1" customWidth="1"/>
    <col min="4" max="4" width="25.140625" style="1" customWidth="1"/>
    <col min="5" max="5" width="19" style="1" customWidth="1"/>
    <col min="6" max="6" width="14" style="1" customWidth="1"/>
    <col min="7" max="7" width="13.28515625" style="1" customWidth="1"/>
    <col min="8" max="16384" width="9.140625" style="1"/>
  </cols>
  <sheetData>
    <row r="1" spans="1:7">
      <c r="A1" s="2" t="s">
        <v>0</v>
      </c>
      <c r="E1" s="2" t="s">
        <v>4</v>
      </c>
    </row>
    <row r="2" spans="1:7">
      <c r="A2" s="2" t="s">
        <v>3</v>
      </c>
    </row>
    <row r="3" spans="1:7">
      <c r="A3" s="3">
        <v>44926</v>
      </c>
    </row>
    <row r="5" spans="1:7">
      <c r="B5" s="42" t="s">
        <v>7</v>
      </c>
      <c r="C5" s="4" t="s">
        <v>30</v>
      </c>
      <c r="D5" s="5"/>
      <c r="E5" s="5"/>
      <c r="F5" s="5"/>
      <c r="G5" s="6"/>
    </row>
    <row r="6" spans="1:7">
      <c r="B6" s="42"/>
      <c r="C6" s="40"/>
      <c r="D6" s="7"/>
      <c r="E6" s="7"/>
      <c r="F6" s="7"/>
      <c r="G6" s="8"/>
    </row>
    <row r="7" spans="1:7">
      <c r="B7" s="42" t="s">
        <v>31</v>
      </c>
      <c r="C7" s="40" t="s">
        <v>32</v>
      </c>
      <c r="D7" s="7"/>
      <c r="E7" s="7"/>
      <c r="F7" s="7"/>
      <c r="G7" s="8"/>
    </row>
    <row r="8" spans="1:7">
      <c r="B8" s="42"/>
      <c r="C8" s="40" t="s">
        <v>33</v>
      </c>
      <c r="D8" s="7"/>
      <c r="E8" s="7"/>
      <c r="F8" s="7"/>
      <c r="G8" s="8"/>
    </row>
    <row r="9" spans="1:7">
      <c r="B9" s="42"/>
      <c r="C9" s="40" t="s">
        <v>34</v>
      </c>
      <c r="D9" s="7"/>
      <c r="E9" s="7"/>
      <c r="F9" s="7"/>
      <c r="G9" s="8"/>
    </row>
    <row r="10" spans="1:7">
      <c r="B10" s="42"/>
      <c r="C10" s="40" t="s">
        <v>35</v>
      </c>
      <c r="D10" s="7"/>
      <c r="E10" s="7"/>
      <c r="F10" s="7"/>
      <c r="G10" s="8"/>
    </row>
    <row r="11" spans="1:7">
      <c r="B11" s="42"/>
      <c r="C11" s="50" t="s">
        <v>36</v>
      </c>
      <c r="D11" s="7"/>
      <c r="E11" s="7"/>
      <c r="F11" s="7"/>
      <c r="G11" s="8"/>
    </row>
    <row r="12" spans="1:7">
      <c r="B12" s="42"/>
      <c r="C12" s="40"/>
      <c r="D12" s="7"/>
      <c r="E12" s="7"/>
      <c r="F12" s="7"/>
      <c r="G12" s="8"/>
    </row>
    <row r="13" spans="1:7">
      <c r="B13" s="42" t="s">
        <v>37</v>
      </c>
      <c r="C13" s="9"/>
      <c r="D13" s="10"/>
      <c r="E13" s="10"/>
      <c r="F13" s="10"/>
      <c r="G13" s="11"/>
    </row>
    <row r="17" spans="2:4">
      <c r="B17" s="43" t="s">
        <v>11</v>
      </c>
      <c r="C17" s="44" t="s">
        <v>38</v>
      </c>
      <c r="D17" s="45" t="s">
        <v>39</v>
      </c>
    </row>
    <row r="18" spans="2:4">
      <c r="B18" s="41" t="s">
        <v>24</v>
      </c>
      <c r="C18" s="49">
        <v>457544</v>
      </c>
      <c r="D18" s="48">
        <v>0.31</v>
      </c>
    </row>
    <row r="19" spans="2:4">
      <c r="B19" s="41" t="s">
        <v>27</v>
      </c>
      <c r="C19" s="49">
        <v>240481</v>
      </c>
      <c r="D19" s="48">
        <v>0.16</v>
      </c>
    </row>
    <row r="20" spans="2:4">
      <c r="B20" s="41" t="s">
        <v>25</v>
      </c>
      <c r="C20" s="49">
        <v>237329</v>
      </c>
      <c r="D20" s="48">
        <v>0.16</v>
      </c>
    </row>
    <row r="21" spans="2:4">
      <c r="B21" s="41" t="s">
        <v>22</v>
      </c>
      <c r="C21" s="49">
        <v>213967</v>
      </c>
      <c r="D21" s="48">
        <v>0.15</v>
      </c>
    </row>
    <row r="22" spans="2:4">
      <c r="B22" s="41" t="s">
        <v>28</v>
      </c>
      <c r="C22" s="49">
        <v>91257</v>
      </c>
      <c r="D22" s="48">
        <v>0.06</v>
      </c>
    </row>
    <row r="23" spans="2:4">
      <c r="B23" s="41" t="s">
        <v>26</v>
      </c>
      <c r="C23" s="49">
        <v>84129</v>
      </c>
      <c r="D23" s="48">
        <v>0.06</v>
      </c>
    </row>
    <row r="24" spans="2:4">
      <c r="B24" s="41" t="s">
        <v>29</v>
      </c>
      <c r="C24" s="49">
        <v>80422</v>
      </c>
      <c r="D24" s="48">
        <v>0.06</v>
      </c>
    </row>
    <row r="25" spans="2:4">
      <c r="B25" s="41" t="s">
        <v>23</v>
      </c>
      <c r="C25" s="49">
        <v>54207</v>
      </c>
      <c r="D25" s="48">
        <v>0.04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063AB-C628-4928-9456-EB685FE28694}">
  <dimension ref="A1:D8"/>
  <sheetViews>
    <sheetView workbookViewId="0">
      <selection activeCell="D8" sqref="D8"/>
    </sheetView>
  </sheetViews>
  <sheetFormatPr defaultRowHeight="15"/>
  <cols>
    <col min="1" max="1" width="11.140625" style="1" bestFit="1" customWidth="1"/>
    <col min="2" max="2" width="11.28515625" style="1" bestFit="1" customWidth="1"/>
    <col min="3" max="3" width="23.7109375" style="1" bestFit="1" customWidth="1"/>
    <col min="4" max="4" width="9.85546875" style="1" bestFit="1" customWidth="1"/>
    <col min="5" max="16384" width="9.140625" style="1"/>
  </cols>
  <sheetData>
    <row r="1" spans="1:4">
      <c r="A1" s="2" t="s">
        <v>40</v>
      </c>
      <c r="B1" s="2"/>
      <c r="C1" s="2"/>
      <c r="D1" s="2"/>
    </row>
    <row r="2" spans="1:4">
      <c r="A2" s="3">
        <v>44926</v>
      </c>
      <c r="B2" s="2"/>
      <c r="C2" s="2"/>
      <c r="D2" s="2"/>
    </row>
    <row r="3" spans="1:4">
      <c r="A3" s="2"/>
      <c r="B3" s="2"/>
      <c r="C3" s="2"/>
      <c r="D3" s="2"/>
    </row>
    <row r="4" spans="1:4">
      <c r="A4" s="2"/>
      <c r="B4" s="30" t="s">
        <v>41</v>
      </c>
      <c r="C4" s="31" t="s">
        <v>42</v>
      </c>
      <c r="D4" s="32" t="s">
        <v>43</v>
      </c>
    </row>
    <row r="5" spans="1:4">
      <c r="B5" s="20">
        <v>12100</v>
      </c>
      <c r="C5" s="21" t="s">
        <v>44</v>
      </c>
      <c r="D5" s="33">
        <v>1463539</v>
      </c>
    </row>
    <row r="6" spans="1:4">
      <c r="B6" s="24">
        <v>12300</v>
      </c>
      <c r="C6" s="25" t="s">
        <v>45</v>
      </c>
      <c r="D6" s="34">
        <v>-73179</v>
      </c>
    </row>
    <row r="8" spans="1:4">
      <c r="C8" s="2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6E5C4-B23F-4566-BFEA-22CC4A5CD0B0}">
  <dimension ref="A1:H11"/>
  <sheetViews>
    <sheetView tabSelected="1" workbookViewId="0">
      <selection activeCell="D1" sqref="D1"/>
    </sheetView>
  </sheetViews>
  <sheetFormatPr defaultRowHeight="15"/>
  <cols>
    <col min="1" max="1" width="19.140625" style="1" bestFit="1" customWidth="1"/>
    <col min="2" max="2" width="9.140625" style="1"/>
    <col min="3" max="3" width="16.7109375" style="1" bestFit="1" customWidth="1"/>
    <col min="4" max="4" width="17.140625" style="1" bestFit="1" customWidth="1"/>
    <col min="5" max="5" width="11.7109375" style="1" bestFit="1" customWidth="1"/>
    <col min="6" max="6" width="10.140625" style="1" bestFit="1" customWidth="1"/>
    <col min="7" max="7" width="14.7109375" style="1" bestFit="1" customWidth="1"/>
    <col min="8" max="8" width="14.5703125" style="1" bestFit="1" customWidth="1"/>
    <col min="9" max="16384" width="9.140625" style="1"/>
  </cols>
  <sheetData>
    <row r="1" spans="1:8">
      <c r="A1" s="2" t="s">
        <v>0</v>
      </c>
      <c r="D1" s="2" t="s">
        <v>4</v>
      </c>
    </row>
    <row r="2" spans="1:8">
      <c r="A2" s="2" t="s">
        <v>3</v>
      </c>
    </row>
    <row r="3" spans="1:8">
      <c r="A3" s="3">
        <v>44926</v>
      </c>
    </row>
    <row r="7" spans="1:8">
      <c r="B7" s="36" t="s">
        <v>10</v>
      </c>
      <c r="C7" s="37" t="s">
        <v>11</v>
      </c>
      <c r="D7" s="37" t="s">
        <v>12</v>
      </c>
      <c r="E7" s="37" t="s">
        <v>47</v>
      </c>
      <c r="F7" s="37" t="s">
        <v>14</v>
      </c>
      <c r="G7" s="37" t="s">
        <v>15</v>
      </c>
      <c r="H7" s="52" t="s">
        <v>16</v>
      </c>
    </row>
    <row r="8" spans="1:8">
      <c r="B8" s="46">
        <v>1</v>
      </c>
      <c r="C8" s="46" t="s">
        <v>24</v>
      </c>
      <c r="D8" s="46">
        <v>2100</v>
      </c>
      <c r="E8" s="51">
        <v>44923</v>
      </c>
      <c r="F8" s="51">
        <v>44953</v>
      </c>
      <c r="G8" s="46">
        <v>1129</v>
      </c>
      <c r="H8" s="47">
        <v>260272</v>
      </c>
    </row>
    <row r="9" spans="1:8">
      <c r="B9" s="46">
        <v>2</v>
      </c>
      <c r="C9" s="46" t="s">
        <v>22</v>
      </c>
      <c r="D9" s="46">
        <v>2000</v>
      </c>
      <c r="E9" s="51">
        <v>44840</v>
      </c>
      <c r="F9" s="51">
        <v>44870</v>
      </c>
      <c r="G9" s="46">
        <v>1150</v>
      </c>
      <c r="H9" s="47">
        <v>194722</v>
      </c>
    </row>
    <row r="10" spans="1:8">
      <c r="B10" s="46">
        <v>3</v>
      </c>
      <c r="C10" s="46" t="s">
        <v>28</v>
      </c>
      <c r="D10" s="46">
        <v>2100</v>
      </c>
      <c r="E10" s="51">
        <v>44801</v>
      </c>
      <c r="F10" s="51">
        <v>44831</v>
      </c>
      <c r="G10" s="46">
        <v>1125</v>
      </c>
      <c r="H10" s="47">
        <v>91257</v>
      </c>
    </row>
    <row r="11" spans="1:8">
      <c r="B11" s="46">
        <v>4</v>
      </c>
      <c r="C11" s="46" t="s">
        <v>29</v>
      </c>
      <c r="D11" s="46">
        <v>2400</v>
      </c>
      <c r="E11" s="51">
        <v>44921</v>
      </c>
      <c r="F11" s="51">
        <v>44951</v>
      </c>
      <c r="G11" s="46">
        <v>1189</v>
      </c>
      <c r="H11" s="47">
        <v>58485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983F3-DE97-4D48-B18E-9AD3A7B0744D}">
  <dimension ref="A1"/>
  <sheetViews>
    <sheetView workbookViewId="0"/>
  </sheetViews>
  <sheetFormatPr defaultRowHeight="15"/>
  <cols>
    <col min="1" max="16384" width="9.140625" style="1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A25A7-925D-4CCD-9C71-1688D3ACBCC3}">
  <dimension ref="A1"/>
  <sheetViews>
    <sheetView workbookViewId="0">
      <selection activeCell="B23" sqref="B23"/>
    </sheetView>
  </sheetViews>
  <sheetFormatPr defaultRowHeight="15"/>
  <cols>
    <col min="1" max="16384" width="9.140625" style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2024-08-14T22:06:15Z</dcterms:created>
  <dcterms:modified xsi:type="dcterms:W3CDTF">2024-09-09T20:29:31Z</dcterms:modified>
  <cp:category/>
  <cp:contentStatus/>
</cp:coreProperties>
</file>