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25" activeTab="2"/>
  </bookViews>
  <sheets>
    <sheet name="Sheet1" sheetId="1" r:id="rId1"/>
    <sheet name="Sheet版1" sheetId="2" r:id="rId2"/>
    <sheet name="Sheet版2" sheetId="3" r:id="rId3"/>
    <sheet name="sheet统计" sheetId="4" r:id="rId4"/>
    <sheet name="Sheet3" sheetId="5" r:id="rId5"/>
  </sheets>
  <definedNames>
    <definedName name="_xlnm._FilterDatabase" localSheetId="1" hidden="1">Sheet版1!$B$4:$L$132</definedName>
    <definedName name="_xlnm._FilterDatabase" localSheetId="2" hidden="1">Sheet版2!$B$4:$P$134</definedName>
  </definedNames>
  <calcPr calcId="144525"/>
</workbook>
</file>

<file path=xl/sharedStrings.xml><?xml version="1.0" encoding="utf-8"?>
<sst xmlns="http://schemas.openxmlformats.org/spreadsheetml/2006/main" count="427">
  <si>
    <t>涉及模块</t>
  </si>
  <si>
    <t>涉及开发</t>
  </si>
  <si>
    <t>预计开发工时(F+A)</t>
  </si>
  <si>
    <t>备注</t>
  </si>
  <si>
    <t>SAP方案</t>
  </si>
  <si>
    <t>原材料仓库，半成品/成品仓库</t>
  </si>
  <si>
    <t>WM</t>
  </si>
  <si>
    <t>原材料仓库在室内，按照用途划分为外购，金工，售后等；半成品/成品在室外，按用途分半成品，试验产品仓，订单取消仓库，成品库。</t>
  </si>
  <si>
    <t>南方路机湖北公司作为外协厂商，仓库独立管理</t>
  </si>
  <si>
    <t>各仓库物料的出入库，备件销售，库内移动/调拨，报废，退货盘点处理</t>
  </si>
  <si>
    <t>物料标签的打印：A，所获（生产/采购）物料，每批次中每个物料都需要打印一张标签（物料/物料+批次号/物料+序列号）；B，每批次物料只打印一张标签（物料/物料+批次号/物料+序列号）；C，该批次物料不需要打印标签。</t>
  </si>
  <si>
    <t>IM/PP</t>
  </si>
  <si>
    <t>是</t>
  </si>
  <si>
    <t>2+4?</t>
  </si>
  <si>
    <t>标签的多环境适应性，高温，粉尘，生锈，磨损，物料形态等等。</t>
  </si>
  <si>
    <t>不同物料标签形式需求不一样。</t>
  </si>
  <si>
    <t>标签可重复打印；标签打印的多渠道：我方打印，供应商方打印。</t>
  </si>
  <si>
    <t>并第6行</t>
  </si>
  <si>
    <t>库位标签打印（条码）</t>
  </si>
  <si>
    <t>1+1</t>
  </si>
  <si>
    <t>包装</t>
  </si>
  <si>
    <t>IM/SD</t>
  </si>
  <si>
    <t>？</t>
  </si>
  <si>
    <t>先进先出管理：实现先进先出；退回物料需要经过检验才能返回仓库，退货物料再次发售需要先发出，但重要客户除外。</t>
  </si>
  <si>
    <t>WM/SD</t>
  </si>
  <si>
    <t>货物出入库时，需要合适的出入库策略。</t>
  </si>
  <si>
    <t>通过手持终端扫描物料即能完成收发货等特定流程。</t>
  </si>
  <si>
    <t>IM/PP/SD/WM</t>
  </si>
  <si>
    <t>目前未知所有该类需求，未知手持设备类型</t>
  </si>
  <si>
    <t>盘点</t>
  </si>
  <si>
    <t>IM/WM</t>
  </si>
  <si>
    <t>通过手持终端扫描某个库位检查该库位物料账实是否一致。（盘点）</t>
  </si>
  <si>
    <t>目前未知手持设备类型</t>
  </si>
  <si>
    <t>采购入库时可即时查询生产订单的缺料情况，该情况下物料不上架直接发往生产线/生产订单。单个缺料领料单时如上操作，多个缺料领料单时由仓库人员判断是否操作。</t>
  </si>
  <si>
    <t>2+2</t>
  </si>
  <si>
    <t>一个批次的物料在部分领料/销售发料时，为领料/销售发料的物料打印所发部分数量物料的新标签，为所剩余部分物料也按剩余数量重新打印标签。</t>
  </si>
  <si>
    <t>生产退料时，退回的物料在冲销过账中打印标签。</t>
  </si>
  <si>
    <t>IM</t>
  </si>
  <si>
    <t>生产退料退回的物料在后续生产领料时优先被领用。</t>
  </si>
  <si>
    <t>各类表单（领料单，入库单，退料单）条码化，在现有各类表单上增加条码显示。</t>
  </si>
  <si>
    <t>3+3</t>
  </si>
  <si>
    <t>库存预警</t>
  </si>
  <si>
    <t>我方与供应商的下单信息的交互，将我方采购需求物料，需求日期，数量告知供应商，供应商根据其情况给予反馈，对交货过程的监管。</t>
  </si>
  <si>
    <t>暂无实现</t>
  </si>
  <si>
    <t>通过采购批次/生产批次/销售订单/序列号等维度，对成品及其组件的包括采购日期，制造商，供应商，生产日期等各种信息做追溯性查询。
通过采购批次号/序列号等维度，对采购件的包括生产商，经销商，生产日期，生产批号，质检信息，供应商指标，用于何成品，成品生产日期等信息进行查询。
通过对自制件实现对一批配件或一个配件在生产线的安装去向进行记录和查询，系统提供成品与组件匹配正确性的验证（通过BOM）。</t>
  </si>
  <si>
    <t>5+5</t>
  </si>
  <si>
    <t>装配生产中组装物料信息采集（以发货单中的BOM清单为采集的依据）</t>
  </si>
  <si>
    <t>PP</t>
  </si>
  <si>
    <t>对需要进行寿命管理的物料，实现制造日期和保质期信息管理，依据相关信息管制物料的使用，确保产品质量。</t>
  </si>
  <si>
    <t>通过短信/微信等方式的备品备件的防伪查询功能</t>
  </si>
  <si>
    <t>标签的多环境适应性，高温，粉尘，生锈，磨损等等</t>
  </si>
  <si>
    <t>出口业务时，销售订单发货中按箱包装后每箱货物需要打印装箱单。装箱单需要检查装箱时实际入箱物料与账面入箱物料是否一致；所有实际装箱物料与销售订单发货单清单是否一致。</t>
  </si>
  <si>
    <t>SD/WM</t>
  </si>
  <si>
    <t>实现对配件，部件及成品的销售信息进行记录和查询。</t>
  </si>
  <si>
    <t>SD</t>
  </si>
  <si>
    <t>收货质检时，对所收物料进行检验，每一个单品物料要求有检验结果。不合格品先进不良品库，后续采购退货。</t>
  </si>
  <si>
    <t>QM</t>
  </si>
  <si>
    <t>基于标签应用，对外购件、自制件及成品，支持输出采购、仓储、生产、物流、销售、
售后等各业务管理报表，数据分析，并制定相应的 KPI指数加以管控，以提升采购、
质检、仓储，生产，后市场等业务管控能力。</t>
  </si>
  <si>
    <t>IM/WM/PP/SD/QM</t>
  </si>
  <si>
    <t>实现施工现场配件、部件的安装与整机的关联，和维修信息收集、记录和查询，对关
键零组件进行防伪监控，为后续作业现场的配件、部件使用寿命管理，保修期确认，
今后物料选型、维修/备件提醒提供数据基础。</t>
  </si>
  <si>
    <t>开发工时</t>
  </si>
  <si>
    <t>工时小计</t>
  </si>
  <si>
    <t>备注1</t>
  </si>
  <si>
    <t>备注2</t>
  </si>
  <si>
    <t>备注3</t>
  </si>
  <si>
    <t>组织信息</t>
  </si>
  <si>
    <t>创建公司组织结构，如泉州工厂，湖北工厂</t>
  </si>
  <si>
    <t>现有</t>
  </si>
  <si>
    <t>主数据</t>
  </si>
  <si>
    <t>供应商基础信息</t>
  </si>
  <si>
    <t>仓库基本信息，创建仓库名称、属性，如泉州仓库、湖北仓库</t>
  </si>
  <si>
    <t>标准</t>
  </si>
  <si>
    <t>库区定义</t>
  </si>
  <si>
    <t>库位定义</t>
  </si>
  <si>
    <t>物料管理</t>
  </si>
  <si>
    <t>物料分类</t>
  </si>
  <si>
    <t>员工信息，创建员工岗位、职责等基本信息，如仓库作业人员、质检员、装配人员等</t>
  </si>
  <si>
    <t>GEL</t>
  </si>
  <si>
    <t>生产工序信息</t>
  </si>
  <si>
    <t>售后安装信息</t>
  </si>
  <si>
    <t>安装工序信息，创建工程安装基本工序信息，如安装计划、物料、班组、检验等。指销售之后在现场发生的工程安装。</t>
  </si>
  <si>
    <t>N/A</t>
  </si>
  <si>
    <t>暂无方案</t>
  </si>
  <si>
    <t>采购订单生成</t>
  </si>
  <si>
    <t>采购订单创建生成</t>
  </si>
  <si>
    <t>采购退货单创建</t>
  </si>
  <si>
    <t>采购订单退货，NFLG采购部创建采购退货单，包含退货明细。</t>
  </si>
  <si>
    <t>现有方案采购退货通过原PO直接退出。不需要创建退货单及退货审核。</t>
  </si>
  <si>
    <t>采购退货审核</t>
  </si>
  <si>
    <t>采购退货审核，NFLG采购部对采购退货单进行审核确认</t>
  </si>
  <si>
    <t>供应商协同平台</t>
  </si>
  <si>
    <t>供应商平台，供应商登陆各自账号</t>
  </si>
  <si>
    <t>供应商平台，供应商查询各自账号下的采购订单</t>
  </si>
  <si>
    <t>供应商平台，对于采购订单中所采购物料数量、供货期、质量等要求，供应商确认完全供货，自动生成供应商出库单。</t>
  </si>
  <si>
    <t>供应商平台，对于采购订单中所采购物料数量、供货期、质量等要求，供应商确认部分供货，确认部分生成供应商出库单，则未满足部分生成欠货单</t>
  </si>
  <si>
    <t>供应商平台，供应商查询各自账号下的欠货单</t>
  </si>
  <si>
    <t>供应商平台，对于采购订单中所采购物料数量、供货期、质量等要求，确认后生成供应商出库单，如供应商仍然部分满足，则未满足部分自动生成欠货单</t>
  </si>
  <si>
    <t>供应商平台，供应商查询需要进行发货的出库单</t>
  </si>
  <si>
    <t>供应商平台，供应商发货后对出库单进行发货确认，生成预到货通知ASN，NFLG仓库自动接收ASN</t>
  </si>
  <si>
    <t>供应商平台，供应商创建开票通知单</t>
  </si>
  <si>
    <t>供应商平台，NFLG采购员查看供应商开票信息</t>
  </si>
  <si>
    <t>供应商平台，查询采购退货单</t>
  </si>
  <si>
    <t>供应商平台，供应商查询采购退货明细进行确认，确认后生成NFLG退货出库单</t>
  </si>
  <si>
    <t>仓库管理</t>
  </si>
  <si>
    <t>仓库设定，最大物理划分层，如原材料库、半成品库（库区）、成品库（库区）、金工库、不良品库等；泉州仓库、湖北仓库；</t>
  </si>
  <si>
    <t>可根据实际需要设置一个或多个仓库；仓库和系统现有的Sloc可以建立对应关系。</t>
  </si>
  <si>
    <t>库区设定，单仓库多库房的设定</t>
  </si>
  <si>
    <t>仓库之下可以划分不同的存储类型，存储类型之下可以划分不同的存储区域，存储区域之下设置存储仓位。可以通过仓位的编号来确定仓位的方位，仓位具备各类属性。</t>
  </si>
  <si>
    <t>功能区，如收货区、存储区、发货区等</t>
  </si>
  <si>
    <t>库位属性，用于维护每种库位的基础属性，如容积，载重，存储类型等</t>
  </si>
  <si>
    <t>库位组，将多个含有某些相同特性的库位定义为库位组</t>
  </si>
  <si>
    <t>库位设定，库位用于记录产品在仓库内存放的位置，库位设置“通道-开间-排-列-位”</t>
  </si>
  <si>
    <t>库位标签打印</t>
  </si>
  <si>
    <t>1+0</t>
  </si>
  <si>
    <t>开发</t>
  </si>
  <si>
    <t>作业组，相同属性作业人员的集合，各小组对应管理库位组的维护，如包装组、复合组等</t>
  </si>
  <si>
    <t>作业人员，库内作业人员维护，后期工作量计算的单位</t>
  </si>
  <si>
    <t>货主设定，创建货主基本信息</t>
  </si>
  <si>
    <t>创建供应商、客户、经营单位等角色的基本信息</t>
  </si>
  <si>
    <t>上架策略，上架策略的新建、修改等</t>
  </si>
  <si>
    <t>SAP提供7种上架策略和7种下架策略以供选择，同时留有用户出口支持开发新策略</t>
  </si>
  <si>
    <t>分配策略，库存下架分配策略的新建、修改等，用于作业单、订单实际所需库位的指定</t>
  </si>
  <si>
    <t>上架流程：SAP收到采购订单、生产订单等涉及入库时，先在IM层面做物料增加的过账处理，同时IM集成WM生成转储请求，在WM层面根据转储请求创建转储单，创建过程中系统根据预先设定的上架策略自动分配出将要上架的仓位，该推荐仓位也可以人工进行修改，随后系统可以打印一张转储单据，仓库人员根据打印出的单据进行上架操作。</t>
  </si>
  <si>
    <t>波次策略，订单波次策略的新建、维护等，如按单、按车、按线路等</t>
  </si>
  <si>
    <t>下架流程：SAP收到销售订单、生产订单等涉及出库时，先在IM层面做物料减少的过账处理，同时IM集成WM生成转储请求，在WM层面根据转储请求创建转储单，创建过程中系统根据预先设定的下架策略自动分配出如何下架的仓位，该推荐的仓位或者物料批次也可以人工进行修改，随后系统可以打印一张转储单据，仓库人员根据打印出的单据进行拣货操作。</t>
  </si>
  <si>
    <t>拣货策略，根据库内管理实际建立的拣货单生成策略（按区域、按紧急程度等）</t>
  </si>
  <si>
    <t>盘点策略，周期循环盘点的新建、维护等，如商品、大类、区域、状态等）</t>
  </si>
  <si>
    <t>SAP提供永续盘点，定期盘点等多种盘点方法</t>
  </si>
  <si>
    <t>单据编码，用于各单据中编号的生成</t>
  </si>
  <si>
    <t>单据类型，系统单据类型设定，包含SAP中的现有单据以及库内使用的各类单据</t>
  </si>
  <si>
    <t>批次属性，各种批次属性的维护，用于商品的实际批次对应，如供应商、生成日期、生产批次等</t>
  </si>
  <si>
    <t>SAP标准功能可实现</t>
  </si>
  <si>
    <t>原因码，系统中各种作业类型中原因码的维护，对应SAP原因代码（指定现金收支的原因，方便出具现金流量表））</t>
  </si>
  <si>
    <t>SAP可以对所有的物料移动设置原因码</t>
  </si>
  <si>
    <t>物料类型，物料分类的维护，SAP接口同步物料类型</t>
  </si>
  <si>
    <t>物料信息，物料信息的维护，SAP接口同步物料信息</t>
  </si>
  <si>
    <t>包装信息，各物料各类包装属性的维护，如件、箱、托盘、等包装的尺寸、系数对应关系</t>
  </si>
  <si>
    <t>TM</t>
  </si>
  <si>
    <t>SAP可实现包装功能</t>
  </si>
  <si>
    <t>ABC分类，物料ABC分类的设定，根据期间周转率系统的计算</t>
  </si>
  <si>
    <t>收货管理</t>
  </si>
  <si>
    <t>采购入库单，根据供应商ASN信息，创建原材料采购入库单或接收SAP采购入库单</t>
  </si>
  <si>
    <t>1+2</t>
  </si>
  <si>
    <t>入库单开发设计</t>
  </si>
  <si>
    <t>SAP可以对普通采购，外协加工，外包，寄售等各类采购下达采购订单，订单收货时，在IM层面做收货过账，该层面可以完成收货单的打印，若启用WM，在IM层面过账完成后可以在WM层面进行分仓（上架）操作，该操作过程中系统可以打印一张上架清单（转储单），仓库人员可以持该单据完成实际分仓（上架）操作。</t>
  </si>
  <si>
    <t>成品/半成品入库单，创建成品/半成品入库单或接收SAP成品/半成品入库单</t>
  </si>
  <si>
    <t>SAP对于生产入库，调拨入库，退料入库等内部入库，在IM层面完成过账处理，该处理过程中可以进行入库单据的打印，若启用WM，随后可以进行WM层面的分仓（上架）操作，该操作过程中系统可以打印一张上架清单（转储单），仓库人员可以持该单据完成实际分仓（上架）操作。</t>
  </si>
  <si>
    <t>退料入库单，创建退料申请单，审核同意退料生成退料入库单，审核不同意退回申请，可以修改后重新提交</t>
  </si>
  <si>
    <t>退库单开发设计</t>
  </si>
  <si>
    <t>SAP允许退料操作，但不涉及退料审批环节。</t>
  </si>
  <si>
    <t>外协加工入库，创建外协加工入库单或接收SAP外协加工入库单</t>
  </si>
  <si>
    <t>调拨入库单，根据调拨申请自动生成调拨入库单</t>
  </si>
  <si>
    <t>耗材入库单，创建库内包装、标签等耗材的入库单</t>
  </si>
  <si>
    <t>收货确认</t>
  </si>
  <si>
    <t>对收货明细进行确认，记录实际收货数量等</t>
  </si>
  <si>
    <t>启用WM后，转储操作可以设置为在转出方和接收方是否进行确认。</t>
  </si>
  <si>
    <t>收货履历</t>
  </si>
  <si>
    <t>收货日子、作业明细的查询</t>
  </si>
  <si>
    <t>质检管理</t>
  </si>
  <si>
    <t>质检单生成</t>
  </si>
  <si>
    <t>根据创建的各类型入库单自动生成质检单以及物料明细</t>
  </si>
  <si>
    <t>SAP有相关标准能</t>
  </si>
  <si>
    <t>质检单查询</t>
  </si>
  <si>
    <t>质检员查询质检任务（质检单）</t>
  </si>
  <si>
    <t>质检记录</t>
  </si>
  <si>
    <t>质检员按物料明细进行质检并确认质检结果（默认合格、选取不合格），质检合格入对应收货仓库，不合格入不良品仓库；如PC端实际记录质检结果，PDA端更新质检结果</t>
  </si>
  <si>
    <t>越库作业</t>
  </si>
  <si>
    <t>生产领料欠货查询</t>
  </si>
  <si>
    <t>与SAP接口获取生产领料欠货信息？（如SAP没有，领料人员创建领料欠货单），查询生产欠货物料类型及数量</t>
  </si>
  <si>
    <t>?</t>
  </si>
  <si>
    <t>暂无方案 开发？</t>
  </si>
  <si>
    <t>越库单生成</t>
  </si>
  <si>
    <t>根据收货入库单自动匹配生产欠货生成越库单</t>
  </si>
  <si>
    <t>越库确认</t>
  </si>
  <si>
    <t>对越库单物料明细进行确认，确认后系统自动完成入库、出库确认</t>
  </si>
  <si>
    <t>上架管理</t>
  </si>
  <si>
    <t>上架计划</t>
  </si>
  <si>
    <t>预创建完成上架计划；库存的分配</t>
  </si>
  <si>
    <t>SAP逻辑：SAP收到采购订单、生产订单等涉及入库时，先在IM层面做物料增加的过账处理，同时IM集成WM生成转储请求，在WM层面根据转储请求创建转储单，创建过程中系统根据预先设定的上架策略自动分配出将要上架的仓位，该推荐仓位也可以人工进行修改，随后系统可以打印一张转储单据，仓库人员根据打印出的单据进行上架操作。</t>
  </si>
  <si>
    <t>手工分配</t>
  </si>
  <si>
    <t>手动对于上架任务的库位分配</t>
  </si>
  <si>
    <t>同上</t>
  </si>
  <si>
    <t>上架任务</t>
  </si>
  <si>
    <t>上架任务明细</t>
  </si>
  <si>
    <t>上架作业单</t>
  </si>
  <si>
    <t>上架单的生成、打印、上架作业任务的发布等</t>
  </si>
  <si>
    <t>上架确认</t>
  </si>
  <si>
    <t>PC端上架实际的登记、PDA端上架任务执行的更新；上架确认完成SAP可供量变更</t>
  </si>
  <si>
    <t>作业履历</t>
  </si>
  <si>
    <t>作业日志、明细的查询</t>
  </si>
  <si>
    <t>库内管理</t>
  </si>
  <si>
    <t>库存查询</t>
  </si>
  <si>
    <t>查询仓库中所有库存的数量、状态等信息（权限过滤）</t>
  </si>
  <si>
    <t>库存冻结\释放</t>
  </si>
  <si>
    <t>库存冻结、释放，SAP库存可用量的变更</t>
  </si>
  <si>
    <t>库内领用</t>
  </si>
  <si>
    <t>领用申请单，库内耗材（纸箱、标签）的领用申请单，审批后自动生成出库单</t>
  </si>
  <si>
    <t>利用出库，耗材出库单领用出库确认</t>
  </si>
  <si>
    <t>批次调整</t>
  </si>
  <si>
    <t>批次信息的修改。一个批次的物料在部分领料/销售发料时，为领料/销售发料的物料打印所发部分数量物料的新标签，为所剩余部分物料也按剩余数量重新打印标签。</t>
  </si>
  <si>
    <t>打印开发</t>
  </si>
  <si>
    <t>库内移位</t>
  </si>
  <si>
    <t>移位计划，系统根据策略，ABC分类计算得出的库内整理、移位计划、主管移位计划的创建、修改，生成库内移位单、上架计划</t>
  </si>
  <si>
    <t>人工移位，PC端人工移位实际的登记，PDA端移位实际的更新</t>
  </si>
  <si>
    <t>作业履历，作业日志、明细的查询</t>
  </si>
  <si>
    <t>库存预警设置，设置库存上下限，当库存低于下限自动生成补货申请单，补货提示补货量（默认补至上限）</t>
  </si>
  <si>
    <t>需求不详，WM有自动补货功能可使用</t>
  </si>
  <si>
    <t>补货审核，审核确认或修改补货数量，生成采购订单，并通过接口传给SAP</t>
  </si>
  <si>
    <t>可视化库存</t>
  </si>
  <si>
    <t>根据库存全局视图查看库存状况，支持逐级查看库存信息（全国、地区、仓库、库区、库位）</t>
  </si>
  <si>
    <t>SAP提供各层次库存查询功能，但不支持图片形式显示。</t>
  </si>
  <si>
    <t>库存日志查询</t>
  </si>
  <si>
    <t>查询期间内商品的库存变化日志</t>
  </si>
  <si>
    <t>调拨管理</t>
  </si>
  <si>
    <t>调拨申请单生成</t>
  </si>
  <si>
    <t>创建调拨申请单，确认发料仓库、收料仓库、物料类型、数量等</t>
  </si>
  <si>
    <t>调拨确认</t>
  </si>
  <si>
    <t>对调拨申请进行确认，确认后自动生成发料仓库出库单及收料仓库入库单</t>
  </si>
  <si>
    <t>盘点管理</t>
  </si>
  <si>
    <t>盘点计划</t>
  </si>
  <si>
    <t>与SAP接口获取盘点指令，生成盘点计划，发布、打印，指定盘点、循环盘点、动碰盘点</t>
  </si>
  <si>
    <t>SAP提供多种标准盘点方案</t>
  </si>
  <si>
    <t>盘点登记</t>
  </si>
  <si>
    <t>P端的盘点认为登记，PAD端的作业执行更新</t>
  </si>
  <si>
    <t>盘点差异确认</t>
  </si>
  <si>
    <t>根据登记自动生成的差异，确认后变更SAP可供量</t>
  </si>
  <si>
    <t>盘点盈亏调整</t>
  </si>
  <si>
    <t>盘点实际盈亏确认，确认后库存实际表动，影响SAP总库存</t>
  </si>
  <si>
    <t>盘点履历</t>
  </si>
  <si>
    <t xml:space="preserve">包装作业 </t>
  </si>
  <si>
    <t>包装计划</t>
  </si>
  <si>
    <t>预创建的包装任务明细；包装计划的创建、作业区域（包装台）的分配管理</t>
  </si>
  <si>
    <t>标准+开发</t>
  </si>
  <si>
    <t>SAP提供销售出货时的打包方案</t>
  </si>
  <si>
    <t>包装确认</t>
  </si>
  <si>
    <t>PC端包装作业的确认，标签（二维码）与实际物料的对应维护；上架计划的创建、作业人员登记等</t>
  </si>
  <si>
    <t>出库管理</t>
  </si>
  <si>
    <t>出库单</t>
  </si>
  <si>
    <t>发货出库单，创建发货出库单或接收SAP发货出库单</t>
  </si>
  <si>
    <t>见</t>
  </si>
  <si>
    <t>对于各类出库需求，SAP先在IM层面完成出库的过账处理，该处理过程中可以完成出库单的打印，若启用WM，随后可以进行WM层面的下架处理，处理过程中，由系统根据拣货策略确定从何仓位取货/取何物料等，也可以人工确定从何仓位取货/取何物料，在系统中完成操作后系统可以打印一张转储单（拣货清单），仓库人员可以依据该清单指导实际拣货。系统可以设定是否需要对转储单进行确认。</t>
  </si>
  <si>
    <t>生产领料出库单，创建生成领料出库单或接收SAP生产领料出库单</t>
  </si>
  <si>
    <t>出库单开发设计</t>
  </si>
  <si>
    <t>部门领料出库单，创建部门领料出库单或接收SAP部门领料出库单</t>
  </si>
  <si>
    <t>外协加工出库单，创建外协加工出库单或接收SAP外协加工出库单</t>
  </si>
  <si>
    <t>调拨出库单，根据调拨申请审批后自动生成调拨出库单</t>
  </si>
  <si>
    <t>退货出库单，创建采购退货、不良品退货出库单</t>
  </si>
  <si>
    <t>保内出库单，根据代理商提交的保内富案件申请，审核确认后创建保内出库单，SAP保内销售订单</t>
  </si>
  <si>
    <t>耗材出库单，包材、条码等耗材的领用，创建耗材领料出库单</t>
  </si>
  <si>
    <t>波次计划</t>
  </si>
  <si>
    <t>根据波次策略定订单池生成波次计划（订单拣货、批量拣货、按线路拣货等）；下架库位的分配</t>
  </si>
  <si>
    <t>拣货任务</t>
  </si>
  <si>
    <t>基于波次计划产生的拣货任务明细</t>
  </si>
  <si>
    <t>拣货单</t>
  </si>
  <si>
    <t>根据拣货策略生成将各拣货任务生成拣货单，拣货作业的发布</t>
  </si>
  <si>
    <t>拣货确认</t>
  </si>
  <si>
    <t>PC端的拣货任务的登记，PAD端的拣货\二次分拣后的执行更新</t>
  </si>
  <si>
    <t>复核管理</t>
  </si>
  <si>
    <t>复核计划，拣货完成后订单的复核任务生成、修改、任务的发布；复核作业单的打印；标签的打印；复核完成后装箱单的打印</t>
  </si>
  <si>
    <t>5+8</t>
  </si>
  <si>
    <t>汇集，销售发货拣配开发</t>
  </si>
  <si>
    <t>复核登记，PC端的盘点任务登记，PAD端的作业执行更新</t>
  </si>
  <si>
    <t>发运管理</t>
  </si>
  <si>
    <t>发运确认，PC端的装车发运实际登记，PAD端的发运实际的执行更新；发运后库存减少，SAP实际库存变动</t>
  </si>
  <si>
    <t>收货确认（手机APP或PDA）</t>
  </si>
  <si>
    <t>售后工程安装，手机APP或PDA扫描出库单单据条码显示物料信息及扫描条码确认收货物料</t>
  </si>
  <si>
    <t>条码系统</t>
  </si>
  <si>
    <t>条码定义</t>
  </si>
  <si>
    <t>定义条码（标签）的格式（二维码+明码）</t>
  </si>
  <si>
    <t>条码设计与打印</t>
  </si>
  <si>
    <t>条码生成</t>
  </si>
  <si>
    <t>按定义的条码格式系统自动生成条码（标签）</t>
  </si>
  <si>
    <t>条码信息的定义</t>
  </si>
  <si>
    <t>定义条码（标签）的信息源：物料信息、单据信息、库位信息、托盘信息等</t>
  </si>
  <si>
    <t>条码打印</t>
  </si>
  <si>
    <t>条码打印功能</t>
  </si>
  <si>
    <t>0+1</t>
  </si>
  <si>
    <t>生产装配信息管理</t>
  </si>
  <si>
    <t>生产转序单创建</t>
  </si>
  <si>
    <t>创建生产转序单及装配物料明细，并生成单据条码（工单条码）</t>
  </si>
  <si>
    <t>SAP提供工单打印，在前续工序（报工）完成后自动进入后续工序。</t>
  </si>
  <si>
    <t>生产转序单打印</t>
  </si>
  <si>
    <t>生产转序单（工单）打印</t>
  </si>
  <si>
    <t>1+1?</t>
  </si>
  <si>
    <t>工单打印</t>
  </si>
  <si>
    <t>工序装配信息记录</t>
  </si>
  <si>
    <t>各工序作业人员用PDA扫描工单条码，查询生产转序单并记录各工序信息（生产计划、物料准备、班组、检验）；PDA扫描物料条码确认并记录装配物料信息</t>
  </si>
  <si>
    <t>文件管理</t>
  </si>
  <si>
    <t>数据导入设定</t>
  </si>
  <si>
    <t>数据文件导入</t>
  </si>
  <si>
    <t>权限管理</t>
  </si>
  <si>
    <t>系统异常日志</t>
  </si>
  <si>
    <t>报表编辑</t>
  </si>
  <si>
    <t>追溯查询报表开发</t>
  </si>
  <si>
    <t>报表查询</t>
  </si>
  <si>
    <t>微信防伪功能</t>
  </si>
  <si>
    <t>手持终端各功能</t>
  </si>
  <si>
    <t>IM/WM/SD/PP</t>
  </si>
  <si>
    <t>20+20</t>
  </si>
  <si>
    <t>手持设备功能定制化开发（按10项功能计）</t>
  </si>
  <si>
    <t>SAP支持通过手持终端设备完成SAP既定操作。</t>
  </si>
  <si>
    <t>序号</t>
  </si>
  <si>
    <t>一级功能</t>
  </si>
  <si>
    <t>二级功能</t>
  </si>
  <si>
    <t>三级功能</t>
  </si>
  <si>
    <t>“现有”表示NFLG目前在用的功能</t>
  </si>
  <si>
    <t>“标准”表示SAP具有该功能但NFLG目前未使用</t>
  </si>
  <si>
    <t>Set功能</t>
  </si>
  <si>
    <t>收货日志、作业明细的查询</t>
  </si>
  <si>
    <t>领用出库，耗材出库单领用出库确认</t>
  </si>
  <si>
    <t>SAP提供各层次库存查询功能，支持柱状饼状图形式显示。</t>
  </si>
  <si>
    <t>预创建的包装任务明细；包装计划的创建、作业区域（包装台）的分配管理。仅涉及销售环节打包</t>
  </si>
  <si>
    <t>PC端包装作业的确认，标签（二维码）与实际物料的对应维护；上架计划的创建、作业人员登记等。仅涉及销售环节打包</t>
  </si>
  <si>
    <t>见106行</t>
  </si>
  <si>
    <t>保内出库单，根据代理商提交的保内换件申请，审核确认后创建保内出库单，SAP保内销售订单</t>
  </si>
  <si>
    <t xml:space="preserve"> </t>
  </si>
  <si>
    <t>生产转序单（工单）打印。工单下达之后打印，用于记录工单涉及的各个工序，每个工序完成之后由操作员记录后作为流转至下一工序的凭据。设计条码后，扫描条码，获知该生产订单需要哪些组件，并扫描实际收到的组件上的条码，核对两者是否一致。</t>
  </si>
  <si>
    <t>通过采购批次/生产批次/销售订单/序列号等维度，对成品及其组件的包括采购日期，制造商，供应商，生产日期等各种信息做追溯性查询。</t>
  </si>
  <si>
    <t>通过采购批次号/序列号等维度，对采购件的包括生产商，经销商，生产日期，生产批号，质检信息，供应商指标，用于何成品，成品生产日期等信息进行查询。</t>
  </si>
  <si>
    <t>通过对自制件实现对一批配件或一个配件在生产线的安装去向进行记录和查询，系统提供成品与组件匹配正确性的验证（通过BOM）。</t>
  </si>
  <si>
    <t>合计</t>
  </si>
  <si>
    <t>备注0</t>
  </si>
  <si>
    <t>区块</t>
  </si>
  <si>
    <t>外围</t>
  </si>
  <si>
    <t>7+1</t>
  </si>
  <si>
    <t>供应商协同平台：这个需要的是整个平台架构确定，开发环境搭建，以及涉及部分表设计，需要7天</t>
  </si>
  <si>
    <t>平台部分开发如果是平台+sap接口时间要增加到3-7天（设计文档1天，平行开发每边1天-3天，测试1天）</t>
  </si>
  <si>
    <t>这个设计和测试时间可能比开发时间还多哦</t>
  </si>
  <si>
    <t>SAP</t>
  </si>
  <si>
    <t>4+4</t>
  </si>
  <si>
    <t>图表开发</t>
  </si>
  <si>
    <t>IM/WM/SD</t>
  </si>
  <si>
    <t>8+8</t>
  </si>
  <si>
    <t>外围合计</t>
  </si>
  <si>
    <t>非外围合计</t>
  </si>
  <si>
    <t>总合计</t>
  </si>
  <si>
    <t>工作区块1</t>
  </si>
  <si>
    <t>WM标准功能</t>
  </si>
  <si>
    <t>工作区块2</t>
  </si>
  <si>
    <t>WM标准功能+开发</t>
  </si>
  <si>
    <t>工作区块3</t>
  </si>
  <si>
    <t>销售拣配+销售包装开发</t>
  </si>
  <si>
    <t>工作区块4</t>
  </si>
  <si>
    <t>SAP报表开发</t>
  </si>
  <si>
    <t>工作区块5</t>
  </si>
  <si>
    <t>供应商平台开发</t>
  </si>
  <si>
    <t>工作区块6</t>
  </si>
  <si>
    <t>标签+手持无线功能开发</t>
  </si>
  <si>
    <t>工作区块7</t>
  </si>
  <si>
    <t>微信防伪开发</t>
  </si>
  <si>
    <t>工作区块8</t>
  </si>
  <si>
    <t>售后安装工程开发</t>
  </si>
  <si>
    <t>仓库组织架构</t>
  </si>
  <si>
    <t>存储地点与仓库</t>
  </si>
  <si>
    <t>存储类型</t>
  </si>
  <si>
    <t>存储区</t>
  </si>
  <si>
    <t>仓位/库位</t>
  </si>
  <si>
    <t>上架策略</t>
  </si>
  <si>
    <t>下架策略</t>
  </si>
  <si>
    <t>采购收货上架</t>
  </si>
  <si>
    <t>1，创建采购订单</t>
  </si>
  <si>
    <t>2，采购订单收货</t>
  </si>
  <si>
    <t>3，打印收货单/入库单</t>
  </si>
  <si>
    <t>4，（若启用WM），在系统中做分仓上架操作</t>
  </si>
  <si>
    <t>5，打印转储单，转储单上可以有物料，数量，目标仓位，物料来源等信息</t>
  </si>
  <si>
    <t>6，仓库人员可对转储单做收货确认，依照转储单将实物上架，并将转储单粘贴于物料上</t>
  </si>
  <si>
    <t>生产收货上架</t>
  </si>
  <si>
    <t>1，生产订单</t>
  </si>
  <si>
    <t>2，生产订单收货</t>
  </si>
  <si>
    <t>退料收货上架</t>
  </si>
  <si>
    <t>1，在IM层面完成退料处理</t>
  </si>
  <si>
    <t>2，打印退料收货单/入库单</t>
  </si>
  <si>
    <t>3，（若启用WM），在系统中做分仓上架操作</t>
  </si>
  <si>
    <t>4，打印转储单，转储单上可以有物料，数量，目标仓位，物料来源等信息</t>
  </si>
  <si>
    <t>5，仓库人员可对转储单做收货确认，依照转储单将实物上架，并将转储单粘贴于物料上</t>
  </si>
  <si>
    <t>外协加工入库</t>
  </si>
  <si>
    <t>调拨入库</t>
  </si>
  <si>
    <t>1，在IM层面完成调拨处理</t>
  </si>
  <si>
    <t>2，打印收货单/入库单</t>
  </si>
  <si>
    <t>耗材入库</t>
  </si>
  <si>
    <t>质检</t>
  </si>
  <si>
    <t>系统可以针对不同的物料，不同的移动类型建立质检需求，由质检人员对来料做检验并判断物料放行与否，过程中可以开发质检单据的输出</t>
  </si>
  <si>
    <t>质检过程通过检验批被记录下来并保存在物料凭证中，可以用于各种查询需要</t>
  </si>
  <si>
    <t>提供各类存货的数量，位置，状态的查询</t>
  </si>
  <si>
    <t>支持各类存货冻结，释放等状态的变更</t>
  </si>
  <si>
    <t>支持库内库间物料的仓位移动</t>
  </si>
  <si>
    <t>提供WM层面以及IM层面盘点作业，与财务模块实时集成</t>
  </si>
  <si>
    <t>生产领料出库</t>
  </si>
  <si>
    <t>2，在IM层面完成领料操作</t>
  </si>
  <si>
    <t>3，打印出库单</t>
  </si>
  <si>
    <t>4，（若启用WM），在系统做拣货下架操作</t>
  </si>
  <si>
    <t>5，打印转储单，转储单上可以有物料，数量，源仓位，物料去向等信息</t>
  </si>
  <si>
    <t>6，仓库人员可对转储单做下架确认，依照转储单将实物拣出，并将转储单粘贴于物料上</t>
  </si>
  <si>
    <t>部门领料出库</t>
  </si>
  <si>
    <t>1，在IM层面完成领料操作</t>
  </si>
  <si>
    <t>2，打印出库单</t>
  </si>
  <si>
    <t>3，（若启用WM），在系统做拣货下架操作</t>
  </si>
  <si>
    <t>4，打印转储单，转储单上可以有物料，数量，源仓位，物料去向等信息</t>
  </si>
  <si>
    <t>5，仓库人员可对转储单做下架确认，依照转储单将实物拣出，并将转储单粘贴于物料上</t>
  </si>
  <si>
    <t>外协加工出库</t>
  </si>
  <si>
    <t>1，采购订单</t>
  </si>
  <si>
    <t>2，在IM层面完成订单发料操作</t>
  </si>
  <si>
    <t>调拨出库</t>
  </si>
  <si>
    <t>1，在IM层面完成出库过账操作</t>
  </si>
  <si>
    <t>退货出库</t>
  </si>
  <si>
    <t>2，在IM层面完成订单退料操作</t>
  </si>
  <si>
    <t>耗材出库</t>
  </si>
  <si>
    <t>保内出库单</t>
  </si>
  <si>
    <t>1，销售订单</t>
  </si>
  <si>
    <t>2，创建发货单</t>
  </si>
  <si>
    <t>6，对销售订单做发货过账处理</t>
  </si>
  <si>
    <t>销售/发货出库</t>
  </si>
  <si>
    <t>出口业务</t>
  </si>
  <si>
    <t>4，系统根据销售订单数量确定包装物数量以及每包装箱容纳物料与数量并打印每箱装箱清单</t>
  </si>
  <si>
    <t>5，仓库人员依据装箱清单拣货装箱，系统对所拣配的物料进行匹配性检验，确保实际物料与装箱清单一致</t>
  </si>
  <si>
    <t>6，系统检查全部包装箱的物料与销售订单所有物料是否一致</t>
  </si>
  <si>
    <t>7，对销售订单做发货过账处理</t>
  </si>
  <si>
    <t>生产转序单创建与打印</t>
  </si>
  <si>
    <t>第三方平台与接口开发</t>
  </si>
  <si>
    <t>开发生产订单缺货报表，开发收货环节自动匹配生产缺货并打印越库单，开发依据越库单物料不上架直接发生产订单功能</t>
  </si>
  <si>
    <t>条码</t>
  </si>
  <si>
    <t>条码信息来源</t>
  </si>
  <si>
    <t>批次查询</t>
  </si>
  <si>
    <t>手持移动终端</t>
  </si>
  <si>
    <t>通过手持移动终端设备完成收货，上架，库内移动，调拨，领料，发料，出库，下架，查询等操作</t>
  </si>
  <si>
    <t>微信防伪验证功能</t>
  </si>
  <si>
    <t>售后安装</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</si>
</sst>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1"/>
      <color rgb="FFFF0000"/>
      <name val="宋体"/>
      <charset val="134"/>
      <scheme val="minor"/>
    </font>
    <font>
      <sz val="11"/>
      <color rgb="FFFF0000"/>
      <name val="宋体"/>
      <charset val="134"/>
      <scheme val="minor"/>
    </font>
    <font>
      <sz val="11"/>
      <color theme="1"/>
      <name val="宋体"/>
      <charset val="134"/>
      <scheme val="minor"/>
    </font>
    <font>
      <sz val="11"/>
      <color theme="1"/>
      <name val="宋体"/>
      <charset val="134"/>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8" borderId="0" applyNumberFormat="0" applyBorder="0" applyAlignment="0" applyProtection="0">
      <alignment vertical="center"/>
    </xf>
    <xf numFmtId="0" fontId="10" fillId="12" borderId="10"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6" borderId="0" applyNumberFormat="0" applyBorder="0" applyAlignment="0" applyProtection="0">
      <alignment vertical="center"/>
    </xf>
    <xf numFmtId="0" fontId="8" fillId="9" borderId="0" applyNumberFormat="0" applyBorder="0" applyAlignment="0" applyProtection="0">
      <alignment vertical="center"/>
    </xf>
    <xf numFmtId="43" fontId="4" fillId="0" borderId="0" applyFont="0" applyFill="0" applyBorder="0" applyAlignment="0" applyProtection="0">
      <alignment vertical="center"/>
    </xf>
    <xf numFmtId="0" fontId="11" fillId="14" borderId="0" applyNumberFormat="0" applyBorder="0" applyAlignment="0" applyProtection="0">
      <alignment vertical="center"/>
    </xf>
    <xf numFmtId="0" fontId="12" fillId="0" borderId="0" applyNumberFormat="0" applyFill="0" applyBorder="0" applyAlignment="0" applyProtection="0">
      <alignment vertical="center"/>
    </xf>
    <xf numFmtId="9" fontId="4" fillId="0" borderId="0" applyFont="0" applyFill="0" applyBorder="0" applyAlignment="0" applyProtection="0">
      <alignment vertical="center"/>
    </xf>
    <xf numFmtId="0" fontId="7" fillId="0" borderId="0" applyNumberFormat="0" applyFill="0" applyBorder="0" applyAlignment="0" applyProtection="0">
      <alignment vertical="center"/>
    </xf>
    <xf numFmtId="0" fontId="4" fillId="11" borderId="9" applyNumberFormat="0" applyFont="0" applyAlignment="0" applyProtection="0">
      <alignment vertical="center"/>
    </xf>
    <xf numFmtId="0" fontId="11" fillId="17" borderId="0" applyNumberFormat="0" applyBorder="0" applyAlignment="0" applyProtection="0">
      <alignment vertical="center"/>
    </xf>
    <xf numFmtId="0" fontId="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14" applyNumberFormat="0" applyFill="0" applyAlignment="0" applyProtection="0">
      <alignment vertical="center"/>
    </xf>
    <xf numFmtId="0" fontId="22" fillId="0" borderId="14" applyNumberFormat="0" applyFill="0" applyAlignment="0" applyProtection="0">
      <alignment vertical="center"/>
    </xf>
    <xf numFmtId="0" fontId="11" fillId="23" borderId="0" applyNumberFormat="0" applyBorder="0" applyAlignment="0" applyProtection="0">
      <alignment vertical="center"/>
    </xf>
    <xf numFmtId="0" fontId="6" fillId="0" borderId="16" applyNumberFormat="0" applyFill="0" applyAlignment="0" applyProtection="0">
      <alignment vertical="center"/>
    </xf>
    <xf numFmtId="0" fontId="11" fillId="16" borderId="0" applyNumberFormat="0" applyBorder="0" applyAlignment="0" applyProtection="0">
      <alignment vertical="center"/>
    </xf>
    <xf numFmtId="0" fontId="13" fillId="19" borderId="11" applyNumberFormat="0" applyAlignment="0" applyProtection="0">
      <alignment vertical="center"/>
    </xf>
    <xf numFmtId="0" fontId="15" fillId="19" borderId="10" applyNumberFormat="0" applyAlignment="0" applyProtection="0">
      <alignment vertical="center"/>
    </xf>
    <xf numFmtId="0" fontId="17" fillId="22" borderId="12" applyNumberFormat="0" applyAlignment="0" applyProtection="0">
      <alignment vertical="center"/>
    </xf>
    <xf numFmtId="0" fontId="5" fillId="28" borderId="0" applyNumberFormat="0" applyBorder="0" applyAlignment="0" applyProtection="0">
      <alignment vertical="center"/>
    </xf>
    <xf numFmtId="0" fontId="11" fillId="24" borderId="0" applyNumberFormat="0" applyBorder="0" applyAlignment="0" applyProtection="0">
      <alignment vertical="center"/>
    </xf>
    <xf numFmtId="0" fontId="19" fillId="0" borderId="13" applyNumberFormat="0" applyFill="0" applyAlignment="0" applyProtection="0">
      <alignment vertical="center"/>
    </xf>
    <xf numFmtId="0" fontId="21" fillId="0" borderId="15" applyNumberFormat="0" applyFill="0" applyAlignment="0" applyProtection="0">
      <alignment vertical="center"/>
    </xf>
    <xf numFmtId="0" fontId="23" fillId="26" borderId="0" applyNumberFormat="0" applyBorder="0" applyAlignment="0" applyProtection="0">
      <alignment vertical="center"/>
    </xf>
    <xf numFmtId="0" fontId="9" fillId="10" borderId="0" applyNumberFormat="0" applyBorder="0" applyAlignment="0" applyProtection="0">
      <alignment vertical="center"/>
    </xf>
    <xf numFmtId="0" fontId="5" fillId="7" borderId="0" applyNumberFormat="0" applyBorder="0" applyAlignment="0" applyProtection="0">
      <alignment vertical="center"/>
    </xf>
    <xf numFmtId="0" fontId="11" fillId="18"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5" borderId="0" applyNumberFormat="0" applyBorder="0" applyAlignment="0" applyProtection="0">
      <alignment vertical="center"/>
    </xf>
    <xf numFmtId="0" fontId="5" fillId="31" borderId="0" applyNumberFormat="0" applyBorder="0" applyAlignment="0" applyProtection="0">
      <alignment vertical="center"/>
    </xf>
    <xf numFmtId="0" fontId="11" fillId="33" borderId="0" applyNumberFormat="0" applyBorder="0" applyAlignment="0" applyProtection="0">
      <alignment vertical="center"/>
    </xf>
    <xf numFmtId="0" fontId="11" fillId="35"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11" fillId="32" borderId="0" applyNumberFormat="0" applyBorder="0" applyAlignment="0" applyProtection="0">
      <alignment vertical="center"/>
    </xf>
    <xf numFmtId="0" fontId="5" fillId="5" borderId="0" applyNumberFormat="0" applyBorder="0" applyAlignment="0" applyProtection="0">
      <alignment vertical="center"/>
    </xf>
    <xf numFmtId="0" fontId="11" fillId="13" borderId="0" applyNumberFormat="0" applyBorder="0" applyAlignment="0" applyProtection="0">
      <alignment vertical="center"/>
    </xf>
    <xf numFmtId="0" fontId="11" fillId="34" borderId="0" applyNumberFormat="0" applyBorder="0" applyAlignment="0" applyProtection="0">
      <alignment vertical="center"/>
    </xf>
    <xf numFmtId="0" fontId="5" fillId="29" borderId="0" applyNumberFormat="0" applyBorder="0" applyAlignment="0" applyProtection="0">
      <alignment vertical="center"/>
    </xf>
    <xf numFmtId="0" fontId="11" fillId="15" borderId="0" applyNumberFormat="0" applyBorder="0" applyAlignment="0" applyProtection="0">
      <alignment vertical="center"/>
    </xf>
  </cellStyleXfs>
  <cellXfs count="43">
    <xf numFmtId="0" fontId="0" fillId="0" borderId="0" xfId="0">
      <alignment vertical="center"/>
    </xf>
    <xf numFmtId="0" fontId="0" fillId="0" borderId="0" xfId="0" applyNumberFormat="1" applyAlignment="1">
      <alignment vertical="center" wrapText="1"/>
    </xf>
    <xf numFmtId="0" fontId="1" fillId="0" borderId="0" xfId="0" applyFont="1">
      <alignment vertical="center"/>
    </xf>
    <xf numFmtId="0" fontId="0" fillId="0" borderId="1" xfId="0" applyBorder="1">
      <alignment vertical="center"/>
    </xf>
    <xf numFmtId="0" fontId="0" fillId="0" borderId="0" xfId="0" applyAlignment="1">
      <alignment vertical="center" wrapText="1"/>
    </xf>
    <xf numFmtId="0" fontId="0" fillId="0" borderId="0" xfId="0" applyAlignment="1">
      <alignment horizontal="center" vertical="center"/>
    </xf>
    <xf numFmtId="0" fontId="0" fillId="0" borderId="2" xfId="0" applyBorder="1" applyAlignment="1">
      <alignment vertical="center" wrapText="1"/>
    </xf>
    <xf numFmtId="0" fontId="0" fillId="2" borderId="3" xfId="0" applyFill="1" applyBorder="1">
      <alignment vertical="center"/>
    </xf>
    <xf numFmtId="0" fontId="0" fillId="2" borderId="4" xfId="0" applyNumberFormat="1" applyFill="1" applyBorder="1" applyAlignment="1">
      <alignment vertical="center" wrapText="1"/>
    </xf>
    <xf numFmtId="0" fontId="0" fillId="2" borderId="4" xfId="0" applyFill="1" applyBorder="1" applyAlignment="1">
      <alignment vertical="center" wrapText="1"/>
    </xf>
    <xf numFmtId="0" fontId="0" fillId="2" borderId="4" xfId="0" applyFill="1" applyBorder="1">
      <alignment vertical="center"/>
    </xf>
    <xf numFmtId="0" fontId="0" fillId="2" borderId="4" xfId="0" applyFill="1" applyBorder="1" applyAlignment="1">
      <alignment horizontal="center" vertical="center"/>
    </xf>
    <xf numFmtId="0" fontId="1" fillId="0" borderId="1" xfId="0" applyFont="1" applyBorder="1">
      <alignment vertical="center"/>
    </xf>
    <xf numFmtId="0" fontId="0" fillId="3" borderId="1" xfId="0" applyFill="1" applyBorder="1">
      <alignment vertical="center"/>
    </xf>
    <xf numFmtId="0" fontId="0" fillId="3" borderId="0" xfId="0" applyNumberFormat="1" applyFill="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Alignment="1">
      <alignment horizontal="center" vertical="center"/>
    </xf>
    <xf numFmtId="0" fontId="1" fillId="2" borderId="4"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5" xfId="0" applyFill="1" applyBorder="1" applyAlignment="1">
      <alignment vertical="center" wrapText="1"/>
    </xf>
    <xf numFmtId="0" fontId="0" fillId="4" borderId="0" xfId="0" applyFill="1" applyAlignment="1">
      <alignment horizontal="center" vertical="center"/>
    </xf>
    <xf numFmtId="0" fontId="3" fillId="3" borderId="0" xfId="0" applyFont="1" applyFill="1" applyAlignment="1">
      <alignment horizontal="center" vertical="center"/>
    </xf>
    <xf numFmtId="0" fontId="3" fillId="3" borderId="0" xfId="0" applyNumberFormat="1" applyFill="1" applyAlignment="1">
      <alignment vertical="center" wrapText="1"/>
    </xf>
    <xf numFmtId="0" fontId="3" fillId="3" borderId="2" xfId="0" applyFont="1" applyFill="1" applyBorder="1" applyAlignment="1">
      <alignment vertical="center" wrapText="1"/>
    </xf>
    <xf numFmtId="0" fontId="0" fillId="3" borderId="2" xfId="0" applyFill="1" applyBorder="1" applyAlignment="1">
      <alignment vertical="center" wrapText="1"/>
    </xf>
    <xf numFmtId="0" fontId="1" fillId="0" borderId="0" xfId="0" applyFont="1" applyAlignment="1">
      <alignment vertical="center" wrapText="1"/>
    </xf>
    <xf numFmtId="0" fontId="0" fillId="0" borderId="0" xfId="0" applyFill="1" applyBorder="1" applyAlignment="1">
      <alignment vertical="center" wrapText="1"/>
    </xf>
    <xf numFmtId="0" fontId="0" fillId="0" borderId="2" xfId="0" applyBorder="1" applyAlignment="1">
      <alignment horizontal="right" vertical="center" wrapText="1"/>
    </xf>
    <xf numFmtId="0" fontId="0" fillId="0" borderId="4" xfId="0" applyNumberFormat="1" applyBorder="1" applyAlignment="1">
      <alignment vertical="center" wrapText="1"/>
    </xf>
    <xf numFmtId="0" fontId="0" fillId="0" borderId="4" xfId="0" applyBorder="1" applyAlignment="1">
      <alignment vertical="center" wrapText="1"/>
    </xf>
    <xf numFmtId="0" fontId="0" fillId="0" borderId="4" xfId="0" applyBorder="1">
      <alignment vertical="center"/>
    </xf>
    <xf numFmtId="0" fontId="0" fillId="0" borderId="4" xfId="0" applyBorder="1" applyAlignment="1">
      <alignment horizontal="center" vertical="center"/>
    </xf>
    <xf numFmtId="0" fontId="0" fillId="2" borderId="6" xfId="0" applyFill="1" applyBorder="1">
      <alignment vertical="center"/>
    </xf>
    <xf numFmtId="0" fontId="0" fillId="0" borderId="7" xfId="0" applyNumberFormat="1" applyBorder="1" applyAlignment="1">
      <alignment vertical="center" wrapText="1"/>
    </xf>
    <xf numFmtId="0" fontId="0" fillId="0" borderId="7" xfId="0" applyBorder="1" applyAlignment="1">
      <alignment vertical="center" wrapText="1"/>
    </xf>
    <xf numFmtId="0" fontId="0" fillId="0" borderId="7" xfId="0" applyBorder="1">
      <alignment vertical="center"/>
    </xf>
    <xf numFmtId="0" fontId="0" fillId="0" borderId="7" xfId="0" applyBorder="1" applyAlignment="1">
      <alignment horizontal="center" vertical="center"/>
    </xf>
    <xf numFmtId="0" fontId="0" fillId="0" borderId="5" xfId="0" applyBorder="1" applyAlignment="1">
      <alignment vertical="center" wrapText="1"/>
    </xf>
    <xf numFmtId="0" fontId="0" fillId="0" borderId="8" xfId="0" applyBorder="1" applyAlignment="1">
      <alignment vertical="center" wrapText="1"/>
    </xf>
    <xf numFmtId="0" fontId="1" fillId="0" borderId="7" xfId="0" applyFont="1" applyBorder="1" applyAlignment="1">
      <alignment horizontal="center" vertical="center"/>
    </xf>
    <xf numFmtId="0" fontId="0" fillId="0" borderId="0" xfId="0" applyNumberFormat="1">
      <alignment vertical="center"/>
    </xf>
    <xf numFmtId="0" fontId="0" fillId="0" borderId="0" xfId="0"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62"/>
  <sheetViews>
    <sheetView workbookViewId="0">
      <selection activeCell="B24" sqref="B24"/>
    </sheetView>
  </sheetViews>
  <sheetFormatPr defaultColWidth="9" defaultRowHeight="13.5"/>
  <cols>
    <col min="1" max="2" width="9" style="41"/>
    <col min="3" max="3" width="102.625" style="4" customWidth="1"/>
    <col min="4" max="4" width="12.875" customWidth="1"/>
    <col min="5" max="5" width="9" customWidth="1"/>
    <col min="6" max="7" width="5" customWidth="1"/>
    <col min="8" max="8" width="9" customWidth="1"/>
    <col min="9" max="9" width="11" customWidth="1"/>
  </cols>
  <sheetData>
    <row r="1" spans="4:9">
      <c r="D1" t="s">
        <v>0</v>
      </c>
      <c r="E1" t="s">
        <v>1</v>
      </c>
      <c r="F1" t="s">
        <v>2</v>
      </c>
      <c r="G1" t="s">
        <v>2</v>
      </c>
      <c r="H1" t="s">
        <v>3</v>
      </c>
      <c r="I1" t="s">
        <v>4</v>
      </c>
    </row>
    <row r="2" spans="1:4">
      <c r="A2" s="41">
        <v>1</v>
      </c>
      <c r="C2" s="4" t="s">
        <v>5</v>
      </c>
      <c r="D2" t="s">
        <v>6</v>
      </c>
    </row>
    <row r="3" ht="27" spans="3:4">
      <c r="C3" s="4" t="s">
        <v>7</v>
      </c>
      <c r="D3" t="s">
        <v>6</v>
      </c>
    </row>
    <row r="4" spans="3:4">
      <c r="C4" s="4" t="s">
        <v>8</v>
      </c>
      <c r="D4" t="s">
        <v>6</v>
      </c>
    </row>
    <row r="5" spans="1:4">
      <c r="A5" s="41">
        <v>2</v>
      </c>
      <c r="C5" s="4" t="s">
        <v>9</v>
      </c>
      <c r="D5" t="s">
        <v>6</v>
      </c>
    </row>
    <row r="6" ht="27" spans="1:6">
      <c r="A6" s="41">
        <v>3</v>
      </c>
      <c r="C6" s="4" t="s">
        <v>10</v>
      </c>
      <c r="D6" t="s">
        <v>11</v>
      </c>
      <c r="E6" t="s">
        <v>12</v>
      </c>
      <c r="F6" t="s">
        <v>13</v>
      </c>
    </row>
    <row r="7" spans="1:4">
      <c r="A7" s="41">
        <v>4</v>
      </c>
      <c r="C7" s="4" t="s">
        <v>14</v>
      </c>
      <c r="D7" t="s">
        <v>6</v>
      </c>
    </row>
    <row r="8" spans="1:4">
      <c r="A8" s="41">
        <v>5</v>
      </c>
      <c r="C8" s="4" t="s">
        <v>15</v>
      </c>
      <c r="D8" t="s">
        <v>6</v>
      </c>
    </row>
    <row r="9" spans="1:8">
      <c r="A9" s="41">
        <v>6</v>
      </c>
      <c r="C9" s="4" t="s">
        <v>16</v>
      </c>
      <c r="D9" t="s">
        <v>6</v>
      </c>
      <c r="E9" t="s">
        <v>12</v>
      </c>
      <c r="H9" t="s">
        <v>17</v>
      </c>
    </row>
    <row r="10" spans="1:6">
      <c r="A10" s="41">
        <v>7</v>
      </c>
      <c r="C10" s="4" t="s">
        <v>18</v>
      </c>
      <c r="D10" t="s">
        <v>6</v>
      </c>
      <c r="E10" t="s">
        <v>12</v>
      </c>
      <c r="F10" t="s">
        <v>19</v>
      </c>
    </row>
    <row r="11" spans="1:6">
      <c r="A11" s="41">
        <v>8</v>
      </c>
      <c r="C11" s="4" t="s">
        <v>20</v>
      </c>
      <c r="D11" t="s">
        <v>21</v>
      </c>
      <c r="E11" t="s">
        <v>12</v>
      </c>
      <c r="F11" t="s">
        <v>22</v>
      </c>
    </row>
    <row r="12" spans="1:6">
      <c r="A12" s="41">
        <v>9</v>
      </c>
      <c r="C12" s="4" t="s">
        <v>23</v>
      </c>
      <c r="D12" t="s">
        <v>24</v>
      </c>
      <c r="F12" t="s">
        <v>22</v>
      </c>
    </row>
    <row r="13" spans="1:4">
      <c r="A13" s="41">
        <v>10</v>
      </c>
      <c r="C13" s="4" t="s">
        <v>25</v>
      </c>
      <c r="D13" t="s">
        <v>6</v>
      </c>
    </row>
    <row r="14" spans="1:8">
      <c r="A14" s="41">
        <v>11</v>
      </c>
      <c r="C14" s="4" t="s">
        <v>26</v>
      </c>
      <c r="D14" t="s">
        <v>27</v>
      </c>
      <c r="E14" t="s">
        <v>12</v>
      </c>
      <c r="F14" t="s">
        <v>22</v>
      </c>
      <c r="H14" t="s">
        <v>28</v>
      </c>
    </row>
    <row r="15" spans="1:4">
      <c r="A15" s="41">
        <v>12</v>
      </c>
      <c r="C15" s="4" t="s">
        <v>29</v>
      </c>
      <c r="D15" t="s">
        <v>30</v>
      </c>
    </row>
    <row r="16" spans="1:8">
      <c r="A16" s="41">
        <v>13</v>
      </c>
      <c r="C16" s="4" t="s">
        <v>31</v>
      </c>
      <c r="D16" t="s">
        <v>6</v>
      </c>
      <c r="E16" t="s">
        <v>12</v>
      </c>
      <c r="F16" t="s">
        <v>22</v>
      </c>
      <c r="H16" t="s">
        <v>32</v>
      </c>
    </row>
    <row r="17" ht="27" spans="1:6">
      <c r="A17" s="41">
        <v>14</v>
      </c>
      <c r="C17" s="4" t="s">
        <v>33</v>
      </c>
      <c r="D17" t="s">
        <v>30</v>
      </c>
      <c r="E17" t="s">
        <v>12</v>
      </c>
      <c r="F17" t="s">
        <v>34</v>
      </c>
    </row>
    <row r="18" ht="27" spans="1:6">
      <c r="A18" s="41">
        <v>15</v>
      </c>
      <c r="C18" s="4" t="s">
        <v>35</v>
      </c>
      <c r="D18" t="s">
        <v>6</v>
      </c>
      <c r="E18" t="s">
        <v>12</v>
      </c>
      <c r="F18" t="s">
        <v>19</v>
      </c>
    </row>
    <row r="19" spans="1:6">
      <c r="A19" s="41">
        <v>16</v>
      </c>
      <c r="C19" s="4" t="s">
        <v>36</v>
      </c>
      <c r="D19" t="s">
        <v>37</v>
      </c>
      <c r="E19" t="s">
        <v>12</v>
      </c>
      <c r="F19" t="s">
        <v>19</v>
      </c>
    </row>
    <row r="20" spans="1:5">
      <c r="A20" s="41">
        <v>17</v>
      </c>
      <c r="C20" s="4" t="s">
        <v>38</v>
      </c>
      <c r="D20" t="s">
        <v>30</v>
      </c>
      <c r="E20" t="s">
        <v>22</v>
      </c>
    </row>
    <row r="21" spans="1:6">
      <c r="A21" s="41">
        <v>18</v>
      </c>
      <c r="C21" s="4" t="s">
        <v>39</v>
      </c>
      <c r="D21" t="s">
        <v>37</v>
      </c>
      <c r="E21" t="s">
        <v>12</v>
      </c>
      <c r="F21" t="s">
        <v>40</v>
      </c>
    </row>
    <row r="22" spans="1:6">
      <c r="A22" s="41">
        <v>19</v>
      </c>
      <c r="C22" s="4" t="s">
        <v>41</v>
      </c>
      <c r="D22" t="s">
        <v>6</v>
      </c>
      <c r="E22" t="s">
        <v>12</v>
      </c>
      <c r="F22" t="s">
        <v>22</v>
      </c>
    </row>
    <row r="23" ht="27" spans="1:8">
      <c r="A23" s="41">
        <v>20</v>
      </c>
      <c r="C23" s="4" t="s">
        <v>42</v>
      </c>
      <c r="H23" t="s">
        <v>43</v>
      </c>
    </row>
    <row r="24" ht="81" spans="1:6">
      <c r="A24" s="41">
        <v>21</v>
      </c>
      <c r="C24" s="4" t="s">
        <v>44</v>
      </c>
      <c r="D24" t="s">
        <v>37</v>
      </c>
      <c r="E24" t="s">
        <v>12</v>
      </c>
      <c r="F24" t="s">
        <v>45</v>
      </c>
    </row>
    <row r="25" spans="1:6">
      <c r="A25" s="41">
        <v>22</v>
      </c>
      <c r="C25" s="4" t="s">
        <v>46</v>
      </c>
      <c r="D25" t="s">
        <v>47</v>
      </c>
      <c r="E25" t="s">
        <v>12</v>
      </c>
      <c r="F25" t="s">
        <v>22</v>
      </c>
    </row>
    <row r="26" spans="1:4">
      <c r="A26" s="41">
        <v>23</v>
      </c>
      <c r="C26" s="4" t="s">
        <v>48</v>
      </c>
      <c r="D26" t="s">
        <v>37</v>
      </c>
    </row>
    <row r="27" spans="1:8">
      <c r="A27" s="41">
        <v>25</v>
      </c>
      <c r="C27" s="4" t="s">
        <v>49</v>
      </c>
      <c r="H27" t="s">
        <v>43</v>
      </c>
    </row>
    <row r="28" spans="1:3">
      <c r="A28" s="41">
        <v>26</v>
      </c>
      <c r="C28" s="4" t="s">
        <v>50</v>
      </c>
    </row>
    <row r="29" ht="27" spans="1:6">
      <c r="A29" s="41">
        <v>27</v>
      </c>
      <c r="C29" s="4" t="s">
        <v>51</v>
      </c>
      <c r="D29" t="s">
        <v>52</v>
      </c>
      <c r="E29" t="s">
        <v>12</v>
      </c>
      <c r="F29" t="s">
        <v>45</v>
      </c>
    </row>
    <row r="30" spans="1:4">
      <c r="A30" s="41">
        <v>28</v>
      </c>
      <c r="C30" s="4" t="s">
        <v>53</v>
      </c>
      <c r="D30" t="s">
        <v>54</v>
      </c>
    </row>
    <row r="31" spans="1:4">
      <c r="A31" s="41">
        <v>29</v>
      </c>
      <c r="C31" s="4" t="s">
        <v>55</v>
      </c>
      <c r="D31" t="s">
        <v>56</v>
      </c>
    </row>
    <row r="32" ht="40.5" spans="1:6">
      <c r="A32" s="41">
        <v>30</v>
      </c>
      <c r="C32" s="4" t="s">
        <v>57</v>
      </c>
      <c r="D32" t="s">
        <v>58</v>
      </c>
      <c r="E32" t="s">
        <v>12</v>
      </c>
      <c r="F32" t="s">
        <v>22</v>
      </c>
    </row>
    <row r="33" ht="40.5" spans="1:8">
      <c r="A33" s="41">
        <v>31</v>
      </c>
      <c r="C33" s="4" t="s">
        <v>59</v>
      </c>
      <c r="H33" t="s">
        <v>43</v>
      </c>
    </row>
    <row r="36" hidden="1" spans="4:10">
      <c r="D36" t="s">
        <v>0</v>
      </c>
      <c r="E36" t="s">
        <v>1</v>
      </c>
      <c r="F36" t="s">
        <v>60</v>
      </c>
      <c r="G36" t="s">
        <v>61</v>
      </c>
      <c r="H36" t="s">
        <v>62</v>
      </c>
      <c r="I36" t="s">
        <v>63</v>
      </c>
      <c r="J36" t="s">
        <v>64</v>
      </c>
    </row>
    <row r="37" hidden="1" spans="1:9">
      <c r="A37" s="41" t="s">
        <v>65</v>
      </c>
      <c r="C37" s="4" t="s">
        <v>66</v>
      </c>
      <c r="D37" t="s">
        <v>30</v>
      </c>
      <c r="I37" t="s">
        <v>67</v>
      </c>
    </row>
    <row r="38" hidden="1" spans="1:9">
      <c r="A38" s="41" t="s">
        <v>68</v>
      </c>
      <c r="C38" s="4" t="s">
        <v>69</v>
      </c>
      <c r="D38" t="s">
        <v>37</v>
      </c>
      <c r="I38" t="s">
        <v>67</v>
      </c>
    </row>
    <row r="39" hidden="1" spans="1:9">
      <c r="A39" s="41" t="s">
        <v>65</v>
      </c>
      <c r="C39" s="4" t="s">
        <v>70</v>
      </c>
      <c r="D39" t="s">
        <v>6</v>
      </c>
      <c r="I39" t="s">
        <v>71</v>
      </c>
    </row>
    <row r="40" hidden="1" spans="1:9">
      <c r="A40" s="41" t="s">
        <v>65</v>
      </c>
      <c r="C40" s="4" t="s">
        <v>72</v>
      </c>
      <c r="D40" t="s">
        <v>6</v>
      </c>
      <c r="I40" t="s">
        <v>71</v>
      </c>
    </row>
    <row r="41" hidden="1" spans="1:9">
      <c r="A41" s="41" t="s">
        <v>65</v>
      </c>
      <c r="C41" s="4" t="s">
        <v>73</v>
      </c>
      <c r="D41" t="s">
        <v>6</v>
      </c>
      <c r="I41" t="s">
        <v>71</v>
      </c>
    </row>
    <row r="42" hidden="1" spans="1:9">
      <c r="A42" s="41" t="s">
        <v>68</v>
      </c>
      <c r="C42" s="4" t="s">
        <v>74</v>
      </c>
      <c r="D42" t="s">
        <v>37</v>
      </c>
      <c r="I42" t="s">
        <v>67</v>
      </c>
    </row>
    <row r="43" hidden="1" spans="1:9">
      <c r="A43" s="41" t="s">
        <v>68</v>
      </c>
      <c r="C43" s="4" t="s">
        <v>75</v>
      </c>
      <c r="D43" t="s">
        <v>37</v>
      </c>
      <c r="I43" t="s">
        <v>67</v>
      </c>
    </row>
    <row r="44" hidden="1" spans="1:9">
      <c r="A44" s="41" t="s">
        <v>68</v>
      </c>
      <c r="C44" s="4" t="s">
        <v>76</v>
      </c>
      <c r="D44" t="s">
        <v>77</v>
      </c>
      <c r="I44" t="s">
        <v>67</v>
      </c>
    </row>
    <row r="45" hidden="1" spans="1:9">
      <c r="A45" s="41" t="s">
        <v>68</v>
      </c>
      <c r="C45" s="4" t="s">
        <v>78</v>
      </c>
      <c r="D45" t="s">
        <v>47</v>
      </c>
      <c r="I45" t="s">
        <v>67</v>
      </c>
    </row>
    <row r="46" hidden="1" spans="1:9">
      <c r="A46" s="41" t="s">
        <v>79</v>
      </c>
      <c r="C46" s="4" t="s">
        <v>80</v>
      </c>
      <c r="D46" t="s">
        <v>81</v>
      </c>
      <c r="I46" t="s">
        <v>82</v>
      </c>
    </row>
    <row r="47" hidden="1" spans="1:9">
      <c r="A47" s="41" t="s">
        <v>83</v>
      </c>
      <c r="C47" s="4" t="s">
        <v>84</v>
      </c>
      <c r="D47" t="s">
        <v>37</v>
      </c>
      <c r="I47" t="s">
        <v>67</v>
      </c>
    </row>
    <row r="48" hidden="1" spans="1:10">
      <c r="A48" s="41" t="s">
        <v>85</v>
      </c>
      <c r="C48" s="4" t="s">
        <v>86</v>
      </c>
      <c r="D48" t="s">
        <v>37</v>
      </c>
      <c r="I48" t="s">
        <v>67</v>
      </c>
      <c r="J48" t="s">
        <v>87</v>
      </c>
    </row>
    <row r="49" hidden="1" spans="1:10">
      <c r="A49" s="41" t="s">
        <v>88</v>
      </c>
      <c r="C49" s="4" t="s">
        <v>89</v>
      </c>
      <c r="D49" t="s">
        <v>37</v>
      </c>
      <c r="I49" t="s">
        <v>67</v>
      </c>
      <c r="J49" t="s">
        <v>87</v>
      </c>
    </row>
    <row r="50" hidden="1" spans="1:9">
      <c r="A50" s="41" t="s">
        <v>90</v>
      </c>
      <c r="C50" s="4" t="s">
        <v>91</v>
      </c>
      <c r="D50" t="s">
        <v>81</v>
      </c>
      <c r="I50" t="s">
        <v>82</v>
      </c>
    </row>
    <row r="51" hidden="1" spans="1:9">
      <c r="A51" s="41" t="s">
        <v>90</v>
      </c>
      <c r="C51" s="4" t="s">
        <v>92</v>
      </c>
      <c r="D51" t="s">
        <v>81</v>
      </c>
      <c r="I51" t="s">
        <v>82</v>
      </c>
    </row>
    <row r="52" hidden="1" spans="1:9">
      <c r="A52" s="41" t="s">
        <v>90</v>
      </c>
      <c r="C52" s="4" t="s">
        <v>93</v>
      </c>
      <c r="D52" t="s">
        <v>81</v>
      </c>
      <c r="I52" t="s">
        <v>82</v>
      </c>
    </row>
    <row r="53" ht="27" hidden="1" spans="1:9">
      <c r="A53" s="41" t="s">
        <v>90</v>
      </c>
      <c r="C53" s="4" t="s">
        <v>94</v>
      </c>
      <c r="D53" t="s">
        <v>81</v>
      </c>
      <c r="I53" t="s">
        <v>82</v>
      </c>
    </row>
    <row r="54" hidden="1" spans="1:9">
      <c r="A54" s="41" t="s">
        <v>90</v>
      </c>
      <c r="C54" s="4" t="s">
        <v>95</v>
      </c>
      <c r="D54" t="s">
        <v>81</v>
      </c>
      <c r="I54" t="s">
        <v>82</v>
      </c>
    </row>
    <row r="55" ht="27" hidden="1" spans="1:9">
      <c r="A55" s="41" t="s">
        <v>90</v>
      </c>
      <c r="C55" s="4" t="s">
        <v>96</v>
      </c>
      <c r="D55" t="s">
        <v>81</v>
      </c>
      <c r="I55" t="s">
        <v>82</v>
      </c>
    </row>
    <row r="56" hidden="1" spans="1:9">
      <c r="A56" s="41" t="s">
        <v>90</v>
      </c>
      <c r="C56" s="4" t="s">
        <v>97</v>
      </c>
      <c r="D56" t="s">
        <v>81</v>
      </c>
      <c r="I56" t="s">
        <v>82</v>
      </c>
    </row>
    <row r="57" hidden="1" spans="1:9">
      <c r="A57" s="41" t="s">
        <v>90</v>
      </c>
      <c r="C57" s="4" t="s">
        <v>98</v>
      </c>
      <c r="D57" t="s">
        <v>81</v>
      </c>
      <c r="I57" t="s">
        <v>82</v>
      </c>
    </row>
    <row r="58" hidden="1" spans="1:9">
      <c r="A58" s="41" t="s">
        <v>90</v>
      </c>
      <c r="C58" s="4" t="s">
        <v>99</v>
      </c>
      <c r="D58" t="s">
        <v>81</v>
      </c>
      <c r="I58" t="s">
        <v>82</v>
      </c>
    </row>
    <row r="59" hidden="1" spans="1:9">
      <c r="A59" s="41" t="s">
        <v>90</v>
      </c>
      <c r="C59" s="4" t="s">
        <v>100</v>
      </c>
      <c r="D59" t="s">
        <v>81</v>
      </c>
      <c r="I59" t="s">
        <v>82</v>
      </c>
    </row>
    <row r="60" hidden="1" spans="1:9">
      <c r="A60" s="41" t="s">
        <v>90</v>
      </c>
      <c r="C60" s="4" t="s">
        <v>101</v>
      </c>
      <c r="D60" t="s">
        <v>81</v>
      </c>
      <c r="I60" t="s">
        <v>82</v>
      </c>
    </row>
    <row r="61" hidden="1" spans="1:9">
      <c r="A61" s="41" t="s">
        <v>90</v>
      </c>
      <c r="C61" s="4" t="s">
        <v>102</v>
      </c>
      <c r="D61" t="s">
        <v>81</v>
      </c>
      <c r="I61" t="s">
        <v>82</v>
      </c>
    </row>
    <row r="62" ht="27" hidden="1" spans="1:10">
      <c r="A62" s="41" t="s">
        <v>103</v>
      </c>
      <c r="C62" s="4" t="s">
        <v>104</v>
      </c>
      <c r="D62" t="s">
        <v>6</v>
      </c>
      <c r="I62" t="s">
        <v>71</v>
      </c>
      <c r="J62" t="s">
        <v>105</v>
      </c>
    </row>
    <row r="63" hidden="1" spans="1:10">
      <c r="A63" s="41" t="s">
        <v>103</v>
      </c>
      <c r="C63" s="4" t="s">
        <v>106</v>
      </c>
      <c r="D63" t="s">
        <v>6</v>
      </c>
      <c r="I63" t="s">
        <v>71</v>
      </c>
      <c r="J63" t="s">
        <v>107</v>
      </c>
    </row>
    <row r="64" hidden="1" spans="1:9">
      <c r="A64" s="41" t="s">
        <v>103</v>
      </c>
      <c r="C64" s="4" t="s">
        <v>108</v>
      </c>
      <c r="D64" t="s">
        <v>6</v>
      </c>
      <c r="I64" t="s">
        <v>71</v>
      </c>
    </row>
    <row r="65" hidden="1" spans="1:9">
      <c r="A65" s="41" t="s">
        <v>103</v>
      </c>
      <c r="C65" s="4" t="s">
        <v>109</v>
      </c>
      <c r="D65" t="s">
        <v>6</v>
      </c>
      <c r="I65" t="s">
        <v>71</v>
      </c>
    </row>
    <row r="66" hidden="1" spans="1:9">
      <c r="A66" s="41" t="s">
        <v>103</v>
      </c>
      <c r="C66" s="4" t="s">
        <v>110</v>
      </c>
      <c r="D66" t="s">
        <v>81</v>
      </c>
      <c r="I66" t="s">
        <v>82</v>
      </c>
    </row>
    <row r="67" hidden="1" spans="1:9">
      <c r="A67" s="41" t="s">
        <v>103</v>
      </c>
      <c r="C67" s="4" t="s">
        <v>111</v>
      </c>
      <c r="D67" t="s">
        <v>6</v>
      </c>
      <c r="I67" t="s">
        <v>71</v>
      </c>
    </row>
    <row r="68" hidden="1" spans="1:9">
      <c r="A68" s="41" t="s">
        <v>103</v>
      </c>
      <c r="C68" s="4" t="s">
        <v>112</v>
      </c>
      <c r="D68" t="s">
        <v>6</v>
      </c>
      <c r="E68" t="s">
        <v>12</v>
      </c>
      <c r="F68" t="s">
        <v>113</v>
      </c>
      <c r="G68">
        <v>1</v>
      </c>
      <c r="I68" t="s">
        <v>114</v>
      </c>
    </row>
    <row r="69" hidden="1" spans="1:9">
      <c r="A69" s="41" t="s">
        <v>103</v>
      </c>
      <c r="C69" s="4" t="s">
        <v>115</v>
      </c>
      <c r="D69" t="s">
        <v>81</v>
      </c>
      <c r="I69" t="s">
        <v>82</v>
      </c>
    </row>
    <row r="70" hidden="1" spans="1:9">
      <c r="A70" s="41" t="s">
        <v>103</v>
      </c>
      <c r="C70" s="4" t="s">
        <v>116</v>
      </c>
      <c r="D70" t="s">
        <v>81</v>
      </c>
      <c r="I70" t="s">
        <v>82</v>
      </c>
    </row>
    <row r="71" hidden="1" spans="1:9">
      <c r="A71" s="41" t="s">
        <v>103</v>
      </c>
      <c r="C71" s="4" t="s">
        <v>117</v>
      </c>
      <c r="D71" t="s">
        <v>54</v>
      </c>
      <c r="I71" t="s">
        <v>67</v>
      </c>
    </row>
    <row r="72" hidden="1" spans="1:9">
      <c r="A72" s="41" t="s">
        <v>103</v>
      </c>
      <c r="C72" s="4" t="s">
        <v>118</v>
      </c>
      <c r="D72" t="s">
        <v>37</v>
      </c>
      <c r="I72" t="s">
        <v>67</v>
      </c>
    </row>
    <row r="73" hidden="1" spans="1:10">
      <c r="A73" s="41" t="s">
        <v>103</v>
      </c>
      <c r="C73" s="4" t="s">
        <v>119</v>
      </c>
      <c r="D73" t="s">
        <v>6</v>
      </c>
      <c r="I73" t="s">
        <v>71</v>
      </c>
      <c r="J73" t="s">
        <v>120</v>
      </c>
    </row>
    <row r="74" hidden="1" spans="1:10">
      <c r="A74" s="41" t="s">
        <v>103</v>
      </c>
      <c r="C74" s="4" t="s">
        <v>121</v>
      </c>
      <c r="D74" t="s">
        <v>6</v>
      </c>
      <c r="I74" t="s">
        <v>22</v>
      </c>
      <c r="J74" t="s">
        <v>122</v>
      </c>
    </row>
    <row r="75" hidden="1" spans="1:10">
      <c r="A75" s="41" t="s">
        <v>103</v>
      </c>
      <c r="C75" s="4" t="s">
        <v>123</v>
      </c>
      <c r="D75" t="s">
        <v>6</v>
      </c>
      <c r="I75" t="s">
        <v>22</v>
      </c>
      <c r="J75" t="s">
        <v>124</v>
      </c>
    </row>
    <row r="76" hidden="1" spans="1:9">
      <c r="A76" s="41" t="s">
        <v>103</v>
      </c>
      <c r="C76" s="4" t="s">
        <v>125</v>
      </c>
      <c r="D76" t="s">
        <v>6</v>
      </c>
      <c r="I76" t="s">
        <v>71</v>
      </c>
    </row>
    <row r="77" hidden="1" spans="1:10">
      <c r="A77" s="41" t="s">
        <v>103</v>
      </c>
      <c r="C77" s="4" t="s">
        <v>126</v>
      </c>
      <c r="D77" t="s">
        <v>6</v>
      </c>
      <c r="I77" t="s">
        <v>71</v>
      </c>
      <c r="J77" t="s">
        <v>127</v>
      </c>
    </row>
    <row r="78" hidden="1" spans="1:9">
      <c r="A78" s="41" t="s">
        <v>103</v>
      </c>
      <c r="C78" s="4" t="s">
        <v>128</v>
      </c>
      <c r="D78" t="s">
        <v>30</v>
      </c>
      <c r="I78" t="s">
        <v>67</v>
      </c>
    </row>
    <row r="79" hidden="1" spans="1:9">
      <c r="A79" s="41" t="s">
        <v>103</v>
      </c>
      <c r="C79" s="4" t="s">
        <v>129</v>
      </c>
      <c r="D79" t="s">
        <v>30</v>
      </c>
      <c r="I79" t="s">
        <v>67</v>
      </c>
    </row>
    <row r="80" hidden="1" spans="1:10">
      <c r="A80" s="41" t="s">
        <v>103</v>
      </c>
      <c r="C80" s="4" t="s">
        <v>130</v>
      </c>
      <c r="D80" t="s">
        <v>37</v>
      </c>
      <c r="I80" t="s">
        <v>71</v>
      </c>
      <c r="J80" t="s">
        <v>131</v>
      </c>
    </row>
    <row r="81" hidden="1" spans="1:10">
      <c r="A81" s="41" t="s">
        <v>103</v>
      </c>
      <c r="C81" s="4" t="s">
        <v>132</v>
      </c>
      <c r="D81" t="s">
        <v>37</v>
      </c>
      <c r="I81" t="s">
        <v>67</v>
      </c>
      <c r="J81" t="s">
        <v>133</v>
      </c>
    </row>
    <row r="82" hidden="1" spans="1:9">
      <c r="A82" s="41" t="s">
        <v>74</v>
      </c>
      <c r="C82" s="4" t="s">
        <v>134</v>
      </c>
      <c r="D82" t="s">
        <v>37</v>
      </c>
      <c r="I82" t="s">
        <v>67</v>
      </c>
    </row>
    <row r="83" hidden="1" spans="1:9">
      <c r="A83" s="41" t="s">
        <v>74</v>
      </c>
      <c r="C83" s="4" t="s">
        <v>135</v>
      </c>
      <c r="D83" t="s">
        <v>37</v>
      </c>
      <c r="I83" t="s">
        <v>67</v>
      </c>
    </row>
    <row r="84" hidden="1" spans="1:10">
      <c r="A84" s="41" t="s">
        <v>74</v>
      </c>
      <c r="C84" s="4" t="s">
        <v>136</v>
      </c>
      <c r="D84" t="s">
        <v>137</v>
      </c>
      <c r="I84" t="s">
        <v>71</v>
      </c>
      <c r="J84" t="s">
        <v>138</v>
      </c>
    </row>
    <row r="85" hidden="1" spans="1:9">
      <c r="A85" s="41" t="s">
        <v>74</v>
      </c>
      <c r="C85" s="4" t="s">
        <v>139</v>
      </c>
      <c r="D85" t="s">
        <v>37</v>
      </c>
      <c r="I85" t="s">
        <v>67</v>
      </c>
    </row>
    <row r="86" hidden="1" spans="1:10">
      <c r="A86" s="41" t="s">
        <v>74</v>
      </c>
      <c r="B86" s="41" t="s">
        <v>140</v>
      </c>
      <c r="C86" s="4" t="s">
        <v>141</v>
      </c>
      <c r="D86" t="s">
        <v>30</v>
      </c>
      <c r="E86" t="s">
        <v>12</v>
      </c>
      <c r="F86" t="s">
        <v>142</v>
      </c>
      <c r="G86">
        <v>3</v>
      </c>
      <c r="H86" t="s">
        <v>143</v>
      </c>
      <c r="I86" t="s">
        <v>67</v>
      </c>
      <c r="J86" t="s">
        <v>144</v>
      </c>
    </row>
    <row r="87" hidden="1" spans="1:10">
      <c r="A87" s="41" t="s">
        <v>74</v>
      </c>
      <c r="B87" s="41" t="s">
        <v>140</v>
      </c>
      <c r="C87" s="4" t="s">
        <v>145</v>
      </c>
      <c r="D87" t="s">
        <v>30</v>
      </c>
      <c r="E87" t="s">
        <v>12</v>
      </c>
      <c r="F87" t="s">
        <v>142</v>
      </c>
      <c r="G87">
        <v>3</v>
      </c>
      <c r="H87" t="s">
        <v>143</v>
      </c>
      <c r="I87" t="s">
        <v>67</v>
      </c>
      <c r="J87" t="s">
        <v>146</v>
      </c>
    </row>
    <row r="88" hidden="1" spans="1:10">
      <c r="A88" s="41" t="s">
        <v>74</v>
      </c>
      <c r="B88" s="41" t="s">
        <v>140</v>
      </c>
      <c r="C88" s="4" t="s">
        <v>147</v>
      </c>
      <c r="D88" t="s">
        <v>30</v>
      </c>
      <c r="E88" t="s">
        <v>12</v>
      </c>
      <c r="F88" t="s">
        <v>142</v>
      </c>
      <c r="G88">
        <v>3</v>
      </c>
      <c r="H88" t="s">
        <v>148</v>
      </c>
      <c r="I88" t="s">
        <v>67</v>
      </c>
      <c r="J88" t="s">
        <v>149</v>
      </c>
    </row>
    <row r="89" hidden="1" spans="1:9">
      <c r="A89" s="41" t="s">
        <v>74</v>
      </c>
      <c r="B89" s="41" t="s">
        <v>140</v>
      </c>
      <c r="C89" s="4" t="s">
        <v>150</v>
      </c>
      <c r="D89" t="s">
        <v>30</v>
      </c>
      <c r="E89" t="s">
        <v>12</v>
      </c>
      <c r="F89" t="s">
        <v>142</v>
      </c>
      <c r="G89">
        <v>3</v>
      </c>
      <c r="H89" t="s">
        <v>143</v>
      </c>
      <c r="I89" t="s">
        <v>67</v>
      </c>
    </row>
    <row r="90" hidden="1" spans="1:9">
      <c r="A90" s="41" t="s">
        <v>74</v>
      </c>
      <c r="B90" s="41" t="s">
        <v>140</v>
      </c>
      <c r="C90" s="4" t="s">
        <v>151</v>
      </c>
      <c r="D90" t="s">
        <v>30</v>
      </c>
      <c r="E90" t="s">
        <v>12</v>
      </c>
      <c r="F90" t="s">
        <v>142</v>
      </c>
      <c r="G90">
        <v>3</v>
      </c>
      <c r="H90" t="s">
        <v>143</v>
      </c>
      <c r="I90" t="s">
        <v>67</v>
      </c>
    </row>
    <row r="91" hidden="1" spans="1:9">
      <c r="A91" s="41" t="s">
        <v>74</v>
      </c>
      <c r="B91" s="41" t="s">
        <v>140</v>
      </c>
      <c r="C91" s="4" t="s">
        <v>152</v>
      </c>
      <c r="D91" t="s">
        <v>30</v>
      </c>
      <c r="E91" t="s">
        <v>12</v>
      </c>
      <c r="F91" t="s">
        <v>142</v>
      </c>
      <c r="G91">
        <v>3</v>
      </c>
      <c r="H91" t="s">
        <v>143</v>
      </c>
      <c r="I91" t="s">
        <v>67</v>
      </c>
    </row>
    <row r="92" hidden="1" spans="1:10">
      <c r="A92" s="41" t="s">
        <v>140</v>
      </c>
      <c r="B92" s="41" t="s">
        <v>153</v>
      </c>
      <c r="C92" s="4" t="s">
        <v>154</v>
      </c>
      <c r="D92" t="s">
        <v>30</v>
      </c>
      <c r="I92" t="s">
        <v>67</v>
      </c>
      <c r="J92" t="s">
        <v>155</v>
      </c>
    </row>
    <row r="93" hidden="1" spans="1:9">
      <c r="A93" s="41" t="s">
        <v>140</v>
      </c>
      <c r="B93" s="41" t="s">
        <v>156</v>
      </c>
      <c r="C93" s="4" t="s">
        <v>157</v>
      </c>
      <c r="D93" t="s">
        <v>30</v>
      </c>
      <c r="I93" t="s">
        <v>67</v>
      </c>
    </row>
    <row r="94" hidden="1" spans="1:10">
      <c r="A94" s="41" t="s">
        <v>158</v>
      </c>
      <c r="B94" s="41" t="s">
        <v>159</v>
      </c>
      <c r="C94" s="4" t="s">
        <v>160</v>
      </c>
      <c r="D94" t="s">
        <v>56</v>
      </c>
      <c r="I94" t="s">
        <v>71</v>
      </c>
      <c r="J94" t="s">
        <v>161</v>
      </c>
    </row>
    <row r="95" hidden="1" spans="1:10">
      <c r="A95" s="41" t="s">
        <v>158</v>
      </c>
      <c r="B95" s="41" t="s">
        <v>162</v>
      </c>
      <c r="C95" s="4" t="s">
        <v>163</v>
      </c>
      <c r="D95" t="s">
        <v>56</v>
      </c>
      <c r="I95" t="s">
        <v>71</v>
      </c>
      <c r="J95" t="s">
        <v>161</v>
      </c>
    </row>
    <row r="96" ht="27" hidden="1" spans="1:10">
      <c r="A96" s="41" t="s">
        <v>158</v>
      </c>
      <c r="B96" s="41" t="s">
        <v>164</v>
      </c>
      <c r="C96" s="4" t="s">
        <v>165</v>
      </c>
      <c r="D96" t="s">
        <v>56</v>
      </c>
      <c r="I96" t="s">
        <v>71</v>
      </c>
      <c r="J96" t="s">
        <v>161</v>
      </c>
    </row>
    <row r="97" hidden="1" spans="1:9">
      <c r="A97" s="41" t="s">
        <v>166</v>
      </c>
      <c r="B97" s="41" t="s">
        <v>167</v>
      </c>
      <c r="C97" s="4" t="s">
        <v>168</v>
      </c>
      <c r="D97" t="s">
        <v>81</v>
      </c>
      <c r="E97" t="s">
        <v>169</v>
      </c>
      <c r="F97" t="s">
        <v>169</v>
      </c>
      <c r="I97" t="s">
        <v>170</v>
      </c>
    </row>
    <row r="98" hidden="1" spans="1:9">
      <c r="A98" s="41" t="s">
        <v>166</v>
      </c>
      <c r="B98" s="41" t="s">
        <v>171</v>
      </c>
      <c r="C98" s="4" t="s">
        <v>172</v>
      </c>
      <c r="D98" t="s">
        <v>81</v>
      </c>
      <c r="E98" t="s">
        <v>169</v>
      </c>
      <c r="F98" t="s">
        <v>169</v>
      </c>
      <c r="I98" t="s">
        <v>170</v>
      </c>
    </row>
    <row r="99" hidden="1" spans="1:9">
      <c r="A99" s="41" t="s">
        <v>166</v>
      </c>
      <c r="B99" s="41" t="s">
        <v>173</v>
      </c>
      <c r="C99" s="4" t="s">
        <v>174</v>
      </c>
      <c r="D99" t="s">
        <v>81</v>
      </c>
      <c r="E99" t="s">
        <v>169</v>
      </c>
      <c r="F99" t="s">
        <v>169</v>
      </c>
      <c r="I99" t="s">
        <v>170</v>
      </c>
    </row>
    <row r="100" hidden="1" spans="1:10">
      <c r="A100" s="41" t="s">
        <v>175</v>
      </c>
      <c r="B100" s="41" t="s">
        <v>176</v>
      </c>
      <c r="C100" t="s">
        <v>177</v>
      </c>
      <c r="D100" t="s">
        <v>81</v>
      </c>
      <c r="I100" t="s">
        <v>82</v>
      </c>
      <c r="J100" t="s">
        <v>178</v>
      </c>
    </row>
    <row r="101" hidden="1" spans="1:10">
      <c r="A101" s="41" t="s">
        <v>175</v>
      </c>
      <c r="B101" s="41" t="s">
        <v>179</v>
      </c>
      <c r="C101" s="4" t="s">
        <v>180</v>
      </c>
      <c r="D101" t="s">
        <v>81</v>
      </c>
      <c r="I101" t="s">
        <v>82</v>
      </c>
      <c r="J101" s="42" t="s">
        <v>181</v>
      </c>
    </row>
    <row r="102" hidden="1" spans="1:10">
      <c r="A102" s="41" t="s">
        <v>175</v>
      </c>
      <c r="B102" s="41" t="s">
        <v>182</v>
      </c>
      <c r="C102" s="4" t="s">
        <v>183</v>
      </c>
      <c r="D102" t="s">
        <v>81</v>
      </c>
      <c r="I102" t="s">
        <v>82</v>
      </c>
      <c r="J102" s="42" t="s">
        <v>181</v>
      </c>
    </row>
    <row r="103" hidden="1" spans="1:10">
      <c r="A103" s="41" t="s">
        <v>175</v>
      </c>
      <c r="B103" s="41" t="s">
        <v>184</v>
      </c>
      <c r="C103" s="4" t="s">
        <v>185</v>
      </c>
      <c r="D103" t="s">
        <v>81</v>
      </c>
      <c r="I103" t="s">
        <v>82</v>
      </c>
      <c r="J103" s="42" t="s">
        <v>181</v>
      </c>
    </row>
    <row r="104" hidden="1" spans="1:10">
      <c r="A104" s="41" t="s">
        <v>175</v>
      </c>
      <c r="B104" s="41" t="s">
        <v>186</v>
      </c>
      <c r="C104" s="4" t="s">
        <v>187</v>
      </c>
      <c r="D104" t="s">
        <v>81</v>
      </c>
      <c r="I104" t="s">
        <v>82</v>
      </c>
      <c r="J104" s="42" t="s">
        <v>181</v>
      </c>
    </row>
    <row r="105" hidden="1" spans="1:10">
      <c r="A105" s="41" t="s">
        <v>175</v>
      </c>
      <c r="B105" s="41" t="s">
        <v>188</v>
      </c>
      <c r="C105" s="4" t="s">
        <v>189</v>
      </c>
      <c r="D105" t="s">
        <v>81</v>
      </c>
      <c r="I105" t="s">
        <v>82</v>
      </c>
      <c r="J105" s="42" t="s">
        <v>181</v>
      </c>
    </row>
    <row r="106" hidden="1" spans="1:9">
      <c r="A106" s="41" t="s">
        <v>190</v>
      </c>
      <c r="B106" s="41" t="s">
        <v>191</v>
      </c>
      <c r="C106" s="4" t="s">
        <v>192</v>
      </c>
      <c r="D106" t="s">
        <v>30</v>
      </c>
      <c r="I106" t="s">
        <v>67</v>
      </c>
    </row>
    <row r="107" hidden="1" spans="1:9">
      <c r="A107" s="41" t="s">
        <v>190</v>
      </c>
      <c r="B107" s="41" t="s">
        <v>193</v>
      </c>
      <c r="C107" s="4" t="s">
        <v>194</v>
      </c>
      <c r="D107" t="s">
        <v>30</v>
      </c>
      <c r="I107" t="s">
        <v>67</v>
      </c>
    </row>
    <row r="108" hidden="1" spans="1:9">
      <c r="A108" s="41" t="s">
        <v>190</v>
      </c>
      <c r="B108" s="41" t="s">
        <v>195</v>
      </c>
      <c r="C108" s="4" t="s">
        <v>196</v>
      </c>
      <c r="D108" t="s">
        <v>30</v>
      </c>
      <c r="I108" t="s">
        <v>67</v>
      </c>
    </row>
    <row r="109" hidden="1" spans="1:9">
      <c r="A109" s="41" t="s">
        <v>190</v>
      </c>
      <c r="B109" s="41" t="s">
        <v>195</v>
      </c>
      <c r="C109" s="4" t="s">
        <v>197</v>
      </c>
      <c r="D109" t="s">
        <v>30</v>
      </c>
      <c r="I109" t="s">
        <v>67</v>
      </c>
    </row>
    <row r="110" ht="27" hidden="1" spans="1:9">
      <c r="A110" s="41" t="s">
        <v>190</v>
      </c>
      <c r="B110" s="41" t="s">
        <v>198</v>
      </c>
      <c r="C110" s="4" t="s">
        <v>199</v>
      </c>
      <c r="D110" t="s">
        <v>37</v>
      </c>
      <c r="E110" t="s">
        <v>12</v>
      </c>
      <c r="F110" t="s">
        <v>142</v>
      </c>
      <c r="G110">
        <v>3</v>
      </c>
      <c r="H110" t="s">
        <v>200</v>
      </c>
      <c r="I110" t="s">
        <v>67</v>
      </c>
    </row>
    <row r="111" ht="27" hidden="1" spans="1:9">
      <c r="A111" s="41" t="s">
        <v>190</v>
      </c>
      <c r="B111" s="41" t="s">
        <v>201</v>
      </c>
      <c r="C111" s="4" t="s">
        <v>202</v>
      </c>
      <c r="D111" t="s">
        <v>6</v>
      </c>
      <c r="I111" t="s">
        <v>71</v>
      </c>
    </row>
    <row r="112" hidden="1" spans="1:9">
      <c r="A112" s="41" t="s">
        <v>190</v>
      </c>
      <c r="B112" s="41" t="s">
        <v>201</v>
      </c>
      <c r="C112" s="4" t="s">
        <v>203</v>
      </c>
      <c r="D112" t="s">
        <v>6</v>
      </c>
      <c r="I112" t="s">
        <v>71</v>
      </c>
    </row>
    <row r="113" hidden="1" spans="1:9">
      <c r="A113" s="41" t="s">
        <v>190</v>
      </c>
      <c r="B113" s="41" t="s">
        <v>201</v>
      </c>
      <c r="C113" s="4" t="s">
        <v>204</v>
      </c>
      <c r="D113" t="s">
        <v>6</v>
      </c>
      <c r="I113" t="s">
        <v>71</v>
      </c>
    </row>
    <row r="114" hidden="1" spans="1:10">
      <c r="A114" s="41" t="s">
        <v>190</v>
      </c>
      <c r="B114" s="41" t="s">
        <v>41</v>
      </c>
      <c r="C114" s="4" t="s">
        <v>205</v>
      </c>
      <c r="D114" t="s">
        <v>81</v>
      </c>
      <c r="I114" t="s">
        <v>82</v>
      </c>
      <c r="J114" t="s">
        <v>206</v>
      </c>
    </row>
    <row r="115" hidden="1" spans="1:9">
      <c r="A115" s="41" t="s">
        <v>190</v>
      </c>
      <c r="B115" s="41" t="s">
        <v>41</v>
      </c>
      <c r="C115" s="4" t="s">
        <v>207</v>
      </c>
      <c r="D115" t="s">
        <v>81</v>
      </c>
      <c r="I115" t="s">
        <v>82</v>
      </c>
    </row>
    <row r="116" hidden="1" spans="1:10">
      <c r="A116" s="41" t="s">
        <v>190</v>
      </c>
      <c r="B116" s="41" t="s">
        <v>208</v>
      </c>
      <c r="C116" s="4" t="s">
        <v>209</v>
      </c>
      <c r="D116" t="s">
        <v>6</v>
      </c>
      <c r="I116" t="s">
        <v>71</v>
      </c>
      <c r="J116" t="s">
        <v>210</v>
      </c>
    </row>
    <row r="117" hidden="1" spans="1:9">
      <c r="A117" s="41" t="s">
        <v>190</v>
      </c>
      <c r="B117" s="41" t="s">
        <v>211</v>
      </c>
      <c r="C117" s="4" t="s">
        <v>212</v>
      </c>
      <c r="D117" t="s">
        <v>6</v>
      </c>
      <c r="I117" t="s">
        <v>67</v>
      </c>
    </row>
    <row r="118" hidden="1" spans="1:9">
      <c r="A118" s="41" t="s">
        <v>213</v>
      </c>
      <c r="B118" s="41" t="s">
        <v>214</v>
      </c>
      <c r="C118" s="4" t="s">
        <v>215</v>
      </c>
      <c r="D118" t="s">
        <v>6</v>
      </c>
      <c r="I118" t="s">
        <v>71</v>
      </c>
    </row>
    <row r="119" hidden="1" spans="1:9">
      <c r="A119" s="41" t="s">
        <v>213</v>
      </c>
      <c r="B119" s="41" t="s">
        <v>216</v>
      </c>
      <c r="C119" s="4" t="s">
        <v>217</v>
      </c>
      <c r="D119" t="s">
        <v>6</v>
      </c>
      <c r="I119" t="s">
        <v>71</v>
      </c>
    </row>
    <row r="120" hidden="1" spans="1:10">
      <c r="A120" s="41" t="s">
        <v>218</v>
      </c>
      <c r="B120" s="41" t="s">
        <v>219</v>
      </c>
      <c r="C120" s="4" t="s">
        <v>220</v>
      </c>
      <c r="D120" t="s">
        <v>30</v>
      </c>
      <c r="I120" t="s">
        <v>71</v>
      </c>
      <c r="J120" t="s">
        <v>221</v>
      </c>
    </row>
    <row r="121" hidden="1" spans="1:10">
      <c r="A121" s="41" t="s">
        <v>218</v>
      </c>
      <c r="B121" s="41" t="s">
        <v>222</v>
      </c>
      <c r="C121" s="4" t="s">
        <v>223</v>
      </c>
      <c r="D121" t="s">
        <v>30</v>
      </c>
      <c r="I121" t="s">
        <v>71</v>
      </c>
      <c r="J121" t="s">
        <v>221</v>
      </c>
    </row>
    <row r="122" hidden="1" spans="1:10">
      <c r="A122" s="41" t="s">
        <v>218</v>
      </c>
      <c r="B122" s="41" t="s">
        <v>224</v>
      </c>
      <c r="C122" s="4" t="s">
        <v>225</v>
      </c>
      <c r="D122" t="s">
        <v>30</v>
      </c>
      <c r="I122" t="s">
        <v>71</v>
      </c>
      <c r="J122" t="s">
        <v>221</v>
      </c>
    </row>
    <row r="123" hidden="1" spans="1:10">
      <c r="A123" s="41" t="s">
        <v>218</v>
      </c>
      <c r="B123" s="41" t="s">
        <v>226</v>
      </c>
      <c r="C123" s="4" t="s">
        <v>227</v>
      </c>
      <c r="D123" t="s">
        <v>30</v>
      </c>
      <c r="I123" t="s">
        <v>71</v>
      </c>
      <c r="J123" t="s">
        <v>221</v>
      </c>
    </row>
    <row r="124" hidden="1" spans="1:10">
      <c r="A124" s="41" t="s">
        <v>218</v>
      </c>
      <c r="B124" s="41" t="s">
        <v>228</v>
      </c>
      <c r="C124" s="4" t="s">
        <v>189</v>
      </c>
      <c r="D124" t="s">
        <v>30</v>
      </c>
      <c r="I124" t="s">
        <v>71</v>
      </c>
      <c r="J124" t="s">
        <v>221</v>
      </c>
    </row>
    <row r="125" hidden="1" spans="1:10">
      <c r="A125" s="41" t="s">
        <v>229</v>
      </c>
      <c r="B125" s="41" t="s">
        <v>230</v>
      </c>
      <c r="C125" s="4" t="s">
        <v>231</v>
      </c>
      <c r="D125" t="s">
        <v>137</v>
      </c>
      <c r="I125" t="s">
        <v>232</v>
      </c>
      <c r="J125" t="s">
        <v>233</v>
      </c>
    </row>
    <row r="126" hidden="1" spans="1:9">
      <c r="A126" s="41" t="s">
        <v>229</v>
      </c>
      <c r="B126" s="41" t="s">
        <v>234</v>
      </c>
      <c r="C126" s="4" t="s">
        <v>235</v>
      </c>
      <c r="D126" t="s">
        <v>137</v>
      </c>
      <c r="I126" t="s">
        <v>232</v>
      </c>
    </row>
    <row r="127" hidden="1" spans="1:9">
      <c r="A127" s="41" t="s">
        <v>229</v>
      </c>
      <c r="B127" s="41" t="s">
        <v>188</v>
      </c>
      <c r="C127" s="4" t="s">
        <v>189</v>
      </c>
      <c r="D127" t="s">
        <v>137</v>
      </c>
      <c r="I127" t="s">
        <v>232</v>
      </c>
    </row>
    <row r="128" hidden="1" spans="1:10">
      <c r="A128" s="41" t="s">
        <v>236</v>
      </c>
      <c r="B128" s="41" t="s">
        <v>237</v>
      </c>
      <c r="C128" s="4" t="s">
        <v>238</v>
      </c>
      <c r="D128" t="s">
        <v>30</v>
      </c>
      <c r="E128" t="s">
        <v>12</v>
      </c>
      <c r="H128" s="2" t="s">
        <v>239</v>
      </c>
      <c r="I128" t="s">
        <v>71</v>
      </c>
      <c r="J128" t="s">
        <v>240</v>
      </c>
    </row>
    <row r="129" hidden="1" spans="1:10">
      <c r="A129" s="41" t="s">
        <v>236</v>
      </c>
      <c r="B129" s="41" t="s">
        <v>237</v>
      </c>
      <c r="C129" s="4" t="s">
        <v>241</v>
      </c>
      <c r="D129" t="s">
        <v>30</v>
      </c>
      <c r="E129" t="s">
        <v>12</v>
      </c>
      <c r="F129" t="s">
        <v>142</v>
      </c>
      <c r="G129">
        <v>3</v>
      </c>
      <c r="H129" t="s">
        <v>242</v>
      </c>
      <c r="I129" t="s">
        <v>71</v>
      </c>
      <c r="J129" t="s">
        <v>181</v>
      </c>
    </row>
    <row r="130" hidden="1" spans="1:10">
      <c r="A130" s="41" t="s">
        <v>236</v>
      </c>
      <c r="B130" s="41" t="s">
        <v>237</v>
      </c>
      <c r="C130" s="4" t="s">
        <v>243</v>
      </c>
      <c r="D130" t="s">
        <v>30</v>
      </c>
      <c r="E130" t="s">
        <v>12</v>
      </c>
      <c r="F130" t="s">
        <v>142</v>
      </c>
      <c r="G130">
        <v>3</v>
      </c>
      <c r="H130" t="s">
        <v>242</v>
      </c>
      <c r="I130" t="s">
        <v>71</v>
      </c>
      <c r="J130" t="s">
        <v>181</v>
      </c>
    </row>
    <row r="131" hidden="1" spans="1:10">
      <c r="A131" s="41" t="s">
        <v>236</v>
      </c>
      <c r="B131" s="41" t="s">
        <v>237</v>
      </c>
      <c r="C131" s="4" t="s">
        <v>244</v>
      </c>
      <c r="D131" t="s">
        <v>30</v>
      </c>
      <c r="E131" t="s">
        <v>12</v>
      </c>
      <c r="F131" t="s">
        <v>142</v>
      </c>
      <c r="G131">
        <v>3</v>
      </c>
      <c r="H131" t="s">
        <v>242</v>
      </c>
      <c r="I131" t="s">
        <v>71</v>
      </c>
      <c r="J131" t="s">
        <v>181</v>
      </c>
    </row>
    <row r="132" hidden="1" spans="1:10">
      <c r="A132" s="41" t="s">
        <v>236</v>
      </c>
      <c r="B132" s="41" t="s">
        <v>237</v>
      </c>
      <c r="C132" s="4" t="s">
        <v>245</v>
      </c>
      <c r="D132" t="s">
        <v>30</v>
      </c>
      <c r="E132" t="s">
        <v>12</v>
      </c>
      <c r="F132" t="s">
        <v>142</v>
      </c>
      <c r="G132">
        <v>3</v>
      </c>
      <c r="H132" t="s">
        <v>242</v>
      </c>
      <c r="I132" t="s">
        <v>71</v>
      </c>
      <c r="J132" t="s">
        <v>181</v>
      </c>
    </row>
    <row r="133" hidden="1" spans="1:10">
      <c r="A133" s="41" t="s">
        <v>236</v>
      </c>
      <c r="B133" s="41" t="s">
        <v>237</v>
      </c>
      <c r="C133" s="4" t="s">
        <v>246</v>
      </c>
      <c r="D133" t="s">
        <v>30</v>
      </c>
      <c r="E133" t="s">
        <v>12</v>
      </c>
      <c r="F133" t="s">
        <v>142</v>
      </c>
      <c r="G133">
        <v>3</v>
      </c>
      <c r="H133" t="s">
        <v>242</v>
      </c>
      <c r="I133" t="s">
        <v>71</v>
      </c>
      <c r="J133" t="s">
        <v>181</v>
      </c>
    </row>
    <row r="134" hidden="1" spans="1:9">
      <c r="A134" s="41" t="s">
        <v>236</v>
      </c>
      <c r="B134" s="41" t="s">
        <v>237</v>
      </c>
      <c r="C134" s="4" t="s">
        <v>247</v>
      </c>
      <c r="D134" t="s">
        <v>81</v>
      </c>
      <c r="I134" t="s">
        <v>82</v>
      </c>
    </row>
    <row r="135" hidden="1" spans="1:10">
      <c r="A135" s="41" t="s">
        <v>236</v>
      </c>
      <c r="B135" s="41" t="s">
        <v>237</v>
      </c>
      <c r="C135" s="4" t="s">
        <v>248</v>
      </c>
      <c r="D135" t="s">
        <v>30</v>
      </c>
      <c r="E135" t="s">
        <v>12</v>
      </c>
      <c r="F135" t="s">
        <v>142</v>
      </c>
      <c r="G135">
        <v>3</v>
      </c>
      <c r="H135" t="s">
        <v>242</v>
      </c>
      <c r="I135" t="s">
        <v>71</v>
      </c>
      <c r="J135" t="s">
        <v>181</v>
      </c>
    </row>
    <row r="136" ht="27" hidden="1" spans="1:10">
      <c r="A136" s="41" t="s">
        <v>236</v>
      </c>
      <c r="B136" s="41" t="s">
        <v>237</v>
      </c>
      <c r="C136" s="4" t="s">
        <v>51</v>
      </c>
      <c r="D136" t="s">
        <v>52</v>
      </c>
      <c r="E136" t="s">
        <v>12</v>
      </c>
      <c r="H136" s="2" t="s">
        <v>239</v>
      </c>
      <c r="I136" t="s">
        <v>232</v>
      </c>
      <c r="J136" t="s">
        <v>181</v>
      </c>
    </row>
    <row r="137" hidden="1" spans="1:10">
      <c r="A137" s="41" t="s">
        <v>236</v>
      </c>
      <c r="B137" s="41" t="s">
        <v>249</v>
      </c>
      <c r="C137" s="4" t="s">
        <v>250</v>
      </c>
      <c r="D137" t="s">
        <v>52</v>
      </c>
      <c r="E137" t="s">
        <v>12</v>
      </c>
      <c r="H137" s="2" t="s">
        <v>239</v>
      </c>
      <c r="I137" t="s">
        <v>232</v>
      </c>
      <c r="J137" t="s">
        <v>181</v>
      </c>
    </row>
    <row r="138" hidden="1" spans="1:10">
      <c r="A138" s="41" t="s">
        <v>236</v>
      </c>
      <c r="B138" s="41" t="s">
        <v>179</v>
      </c>
      <c r="C138" s="4" t="s">
        <v>180</v>
      </c>
      <c r="D138" t="s">
        <v>6</v>
      </c>
      <c r="I138" t="s">
        <v>71</v>
      </c>
      <c r="J138" t="s">
        <v>181</v>
      </c>
    </row>
    <row r="139" hidden="1" spans="1:10">
      <c r="A139" s="41" t="s">
        <v>236</v>
      </c>
      <c r="B139" s="41" t="s">
        <v>251</v>
      </c>
      <c r="C139" s="4" t="s">
        <v>252</v>
      </c>
      <c r="D139" t="s">
        <v>52</v>
      </c>
      <c r="E139" t="s">
        <v>12</v>
      </c>
      <c r="H139" s="2" t="s">
        <v>239</v>
      </c>
      <c r="I139" t="s">
        <v>232</v>
      </c>
      <c r="J139" t="s">
        <v>181</v>
      </c>
    </row>
    <row r="140" hidden="1" spans="1:10">
      <c r="A140" s="41" t="s">
        <v>236</v>
      </c>
      <c r="B140" s="41" t="s">
        <v>253</v>
      </c>
      <c r="C140" s="4" t="s">
        <v>254</v>
      </c>
      <c r="D140" t="s">
        <v>6</v>
      </c>
      <c r="I140" t="s">
        <v>71</v>
      </c>
      <c r="J140" t="s">
        <v>181</v>
      </c>
    </row>
    <row r="141" hidden="1" spans="1:10">
      <c r="A141" s="41" t="s">
        <v>236</v>
      </c>
      <c r="B141" s="41" t="s">
        <v>255</v>
      </c>
      <c r="C141" s="4" t="s">
        <v>256</v>
      </c>
      <c r="D141" t="s">
        <v>6</v>
      </c>
      <c r="I141" t="s">
        <v>71</v>
      </c>
      <c r="J141" t="s">
        <v>181</v>
      </c>
    </row>
    <row r="142" ht="27" hidden="1" spans="1:9">
      <c r="A142" s="41" t="s">
        <v>236</v>
      </c>
      <c r="B142" s="41" t="s">
        <v>257</v>
      </c>
      <c r="C142" s="4" t="s">
        <v>258</v>
      </c>
      <c r="D142" t="s">
        <v>52</v>
      </c>
      <c r="E142" t="s">
        <v>12</v>
      </c>
      <c r="F142" t="s">
        <v>259</v>
      </c>
      <c r="G142">
        <v>13</v>
      </c>
      <c r="H142" s="2" t="s">
        <v>260</v>
      </c>
      <c r="I142" t="s">
        <v>114</v>
      </c>
    </row>
    <row r="143" hidden="1" spans="1:9">
      <c r="A143" s="41" t="s">
        <v>236</v>
      </c>
      <c r="B143" s="41" t="s">
        <v>257</v>
      </c>
      <c r="C143" s="4" t="s">
        <v>261</v>
      </c>
      <c r="D143" t="s">
        <v>52</v>
      </c>
      <c r="E143" t="s">
        <v>12</v>
      </c>
      <c r="I143" t="s">
        <v>114</v>
      </c>
    </row>
    <row r="144" hidden="1" spans="1:9">
      <c r="A144" s="41" t="s">
        <v>236</v>
      </c>
      <c r="B144" s="41" t="s">
        <v>262</v>
      </c>
      <c r="C144" s="4" t="s">
        <v>263</v>
      </c>
      <c r="D144" t="s">
        <v>52</v>
      </c>
      <c r="I144" t="s">
        <v>114</v>
      </c>
    </row>
    <row r="145" hidden="1" spans="1:9">
      <c r="A145" s="41" t="s">
        <v>236</v>
      </c>
      <c r="B145" s="41" t="s">
        <v>188</v>
      </c>
      <c r="C145" s="4" t="s">
        <v>189</v>
      </c>
      <c r="D145" t="s">
        <v>6</v>
      </c>
      <c r="I145" t="s">
        <v>71</v>
      </c>
    </row>
    <row r="146" hidden="1" spans="1:9">
      <c r="A146" s="41" t="s">
        <v>264</v>
      </c>
      <c r="C146" s="4" t="s">
        <v>265</v>
      </c>
      <c r="D146" t="s">
        <v>81</v>
      </c>
      <c r="I146" t="s">
        <v>82</v>
      </c>
    </row>
    <row r="147" hidden="1" spans="1:9">
      <c r="A147" s="41" t="s">
        <v>266</v>
      </c>
      <c r="B147" s="41" t="s">
        <v>267</v>
      </c>
      <c r="C147" s="4" t="s">
        <v>268</v>
      </c>
      <c r="D147" t="s">
        <v>6</v>
      </c>
      <c r="E147" t="s">
        <v>12</v>
      </c>
      <c r="F147" t="s">
        <v>113</v>
      </c>
      <c r="G147">
        <v>1</v>
      </c>
      <c r="H147" t="s">
        <v>269</v>
      </c>
      <c r="I147" t="s">
        <v>114</v>
      </c>
    </row>
    <row r="148" hidden="1" spans="1:9">
      <c r="A148" s="41" t="s">
        <v>266</v>
      </c>
      <c r="B148" s="41" t="s">
        <v>270</v>
      </c>
      <c r="C148" s="4" t="s">
        <v>271</v>
      </c>
      <c r="D148" t="s">
        <v>6</v>
      </c>
      <c r="E148" t="s">
        <v>12</v>
      </c>
      <c r="I148" t="s">
        <v>114</v>
      </c>
    </row>
    <row r="149" hidden="1" spans="1:9">
      <c r="A149" s="41" t="s">
        <v>266</v>
      </c>
      <c r="B149" s="41" t="s">
        <v>272</v>
      </c>
      <c r="C149" s="4" t="s">
        <v>273</v>
      </c>
      <c r="D149" t="s">
        <v>6</v>
      </c>
      <c r="E149" t="s">
        <v>12</v>
      </c>
      <c r="I149" t="s">
        <v>114</v>
      </c>
    </row>
    <row r="150" hidden="1" spans="1:9">
      <c r="A150" s="41" t="s">
        <v>266</v>
      </c>
      <c r="B150" s="41" t="s">
        <v>274</v>
      </c>
      <c r="C150" s="4" t="s">
        <v>275</v>
      </c>
      <c r="D150" t="s">
        <v>6</v>
      </c>
      <c r="E150" t="s">
        <v>12</v>
      </c>
      <c r="F150" t="s">
        <v>276</v>
      </c>
      <c r="G150">
        <v>1</v>
      </c>
      <c r="H150" t="s">
        <v>269</v>
      </c>
      <c r="I150" t="s">
        <v>114</v>
      </c>
    </row>
    <row r="151" hidden="1" spans="1:10">
      <c r="A151" s="41" t="s">
        <v>277</v>
      </c>
      <c r="B151" s="41" t="s">
        <v>278</v>
      </c>
      <c r="C151" s="4" t="s">
        <v>279</v>
      </c>
      <c r="D151" t="s">
        <v>81</v>
      </c>
      <c r="I151" t="s">
        <v>82</v>
      </c>
      <c r="J151" t="s">
        <v>280</v>
      </c>
    </row>
    <row r="152" hidden="1" spans="1:9">
      <c r="A152" s="41" t="s">
        <v>277</v>
      </c>
      <c r="B152" s="41" t="s">
        <v>281</v>
      </c>
      <c r="C152" s="4" t="s">
        <v>282</v>
      </c>
      <c r="D152" t="s">
        <v>81</v>
      </c>
      <c r="F152" t="s">
        <v>283</v>
      </c>
      <c r="G152">
        <v>2</v>
      </c>
      <c r="H152" t="s">
        <v>284</v>
      </c>
      <c r="I152" t="s">
        <v>114</v>
      </c>
    </row>
    <row r="153" ht="27" hidden="1" spans="1:9">
      <c r="A153" s="41" t="s">
        <v>277</v>
      </c>
      <c r="B153" s="41" t="s">
        <v>285</v>
      </c>
      <c r="C153" s="4" t="s">
        <v>286</v>
      </c>
      <c r="D153" t="s">
        <v>81</v>
      </c>
      <c r="I153" t="s">
        <v>82</v>
      </c>
    </row>
    <row r="154" hidden="1" spans="1:9">
      <c r="A154" s="41" t="s">
        <v>287</v>
      </c>
      <c r="B154" s="41" t="s">
        <v>288</v>
      </c>
      <c r="D154" t="s">
        <v>77</v>
      </c>
      <c r="I154" t="s">
        <v>71</v>
      </c>
    </row>
    <row r="155" hidden="1" spans="1:9">
      <c r="A155" s="41" t="s">
        <v>287</v>
      </c>
      <c r="B155" s="41" t="s">
        <v>289</v>
      </c>
      <c r="D155" t="s">
        <v>77</v>
      </c>
      <c r="I155" t="s">
        <v>71</v>
      </c>
    </row>
    <row r="156" hidden="1" spans="1:9">
      <c r="A156" s="41" t="s">
        <v>290</v>
      </c>
      <c r="D156" t="s">
        <v>77</v>
      </c>
      <c r="I156" t="s">
        <v>71</v>
      </c>
    </row>
    <row r="157" hidden="1" spans="1:9">
      <c r="A157" s="41" t="s">
        <v>291</v>
      </c>
      <c r="D157" t="s">
        <v>77</v>
      </c>
      <c r="I157" t="s">
        <v>71</v>
      </c>
    </row>
    <row r="158" hidden="1" spans="1:9">
      <c r="A158" s="41" t="s">
        <v>292</v>
      </c>
      <c r="D158" t="s">
        <v>77</v>
      </c>
      <c r="E158" t="s">
        <v>12</v>
      </c>
      <c r="F158" t="s">
        <v>45</v>
      </c>
      <c r="G158">
        <v>10</v>
      </c>
      <c r="H158" t="s">
        <v>293</v>
      </c>
      <c r="I158" t="s">
        <v>71</v>
      </c>
    </row>
    <row r="159" hidden="1" spans="1:9">
      <c r="A159" s="41" t="s">
        <v>294</v>
      </c>
      <c r="D159" t="s">
        <v>77</v>
      </c>
      <c r="I159" t="s">
        <v>71</v>
      </c>
    </row>
    <row r="160" hidden="1" spans="1:9">
      <c r="A160" s="41" t="s">
        <v>295</v>
      </c>
      <c r="D160" t="s">
        <v>81</v>
      </c>
      <c r="I160" t="s">
        <v>82</v>
      </c>
    </row>
    <row r="161" hidden="1" spans="1:10">
      <c r="A161" s="41" t="s">
        <v>296</v>
      </c>
      <c r="D161" t="s">
        <v>297</v>
      </c>
      <c r="E161" t="s">
        <v>12</v>
      </c>
      <c r="F161" t="s">
        <v>298</v>
      </c>
      <c r="G161">
        <v>40</v>
      </c>
      <c r="H161" t="s">
        <v>299</v>
      </c>
      <c r="I161" t="s">
        <v>114</v>
      </c>
      <c r="J161" t="s">
        <v>300</v>
      </c>
    </row>
    <row r="162" hidden="1"/>
  </sheetData>
  <pageMargins left="0.699305555555556" right="0.699305555555556"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L132"/>
  <sheetViews>
    <sheetView workbookViewId="0">
      <selection activeCell="H9" sqref="H9"/>
    </sheetView>
  </sheetViews>
  <sheetFormatPr defaultColWidth="9" defaultRowHeight="13.5"/>
  <cols>
    <col min="1" max="1" width="1.125" customWidth="1"/>
    <col min="2" max="2" width="4.25" style="3" customWidth="1"/>
    <col min="3" max="4" width="9.5" style="1" customWidth="1"/>
    <col min="5" max="5" width="72.25" style="4" customWidth="1"/>
    <col min="6" max="6" width="8.125" customWidth="1"/>
    <col min="7" max="7" width="9" customWidth="1"/>
    <col min="8" max="9" width="8.25" style="5" customWidth="1"/>
    <col min="10" max="10" width="10.25" customWidth="1"/>
    <col min="11" max="11" width="11" customWidth="1"/>
    <col min="12" max="12" width="39.875" style="6" customWidth="1"/>
  </cols>
  <sheetData>
    <row r="1" ht="7.5" customHeight="1"/>
    <row r="2" ht="7.5" customHeight="1"/>
    <row r="3" ht="7.5" customHeight="1"/>
    <row r="4" spans="2:12">
      <c r="B4" s="7" t="s">
        <v>301</v>
      </c>
      <c r="C4" s="8" t="s">
        <v>302</v>
      </c>
      <c r="D4" s="8" t="s">
        <v>303</v>
      </c>
      <c r="E4" s="9" t="s">
        <v>304</v>
      </c>
      <c r="F4" s="10" t="s">
        <v>0</v>
      </c>
      <c r="G4" s="10" t="s">
        <v>1</v>
      </c>
      <c r="H4" s="11" t="s">
        <v>60</v>
      </c>
      <c r="I4" s="11" t="s">
        <v>61</v>
      </c>
      <c r="J4" s="10" t="s">
        <v>62</v>
      </c>
      <c r="K4" s="10" t="s">
        <v>63</v>
      </c>
      <c r="L4" s="20" t="s">
        <v>64</v>
      </c>
    </row>
    <row r="5" spans="2:12">
      <c r="B5" s="3">
        <v>1</v>
      </c>
      <c r="C5" s="1" t="s">
        <v>65</v>
      </c>
      <c r="E5" s="4" t="s">
        <v>66</v>
      </c>
      <c r="F5" t="s">
        <v>30</v>
      </c>
      <c r="K5" t="s">
        <v>67</v>
      </c>
      <c r="L5" s="6" t="s">
        <v>305</v>
      </c>
    </row>
    <row r="6" spans="2:11">
      <c r="B6" s="3">
        <v>2</v>
      </c>
      <c r="C6" s="1" t="s">
        <v>68</v>
      </c>
      <c r="E6" s="4" t="s">
        <v>69</v>
      </c>
      <c r="F6" t="s">
        <v>37</v>
      </c>
      <c r="K6" t="s">
        <v>67</v>
      </c>
    </row>
    <row r="7" spans="2:11">
      <c r="B7" s="3">
        <v>3</v>
      </c>
      <c r="C7" s="1" t="s">
        <v>65</v>
      </c>
      <c r="E7" s="4" t="s">
        <v>70</v>
      </c>
      <c r="F7" t="s">
        <v>6</v>
      </c>
      <c r="K7" t="s">
        <v>71</v>
      </c>
    </row>
    <row r="8" spans="2:12">
      <c r="B8" s="3">
        <v>4</v>
      </c>
      <c r="C8" s="1" t="s">
        <v>65</v>
      </c>
      <c r="E8" s="4" t="s">
        <v>72</v>
      </c>
      <c r="F8" t="s">
        <v>6</v>
      </c>
      <c r="K8" t="s">
        <v>71</v>
      </c>
      <c r="L8" s="6" t="s">
        <v>306</v>
      </c>
    </row>
    <row r="9" spans="2:11">
      <c r="B9" s="3">
        <v>5</v>
      </c>
      <c r="C9" s="1" t="s">
        <v>65</v>
      </c>
      <c r="E9" s="4" t="s">
        <v>73</v>
      </c>
      <c r="F9" t="s">
        <v>6</v>
      </c>
      <c r="K9" t="s">
        <v>71</v>
      </c>
    </row>
    <row r="10" spans="2:11">
      <c r="B10" s="3">
        <v>6</v>
      </c>
      <c r="C10" s="1" t="s">
        <v>68</v>
      </c>
      <c r="E10" s="4" t="s">
        <v>74</v>
      </c>
      <c r="F10" t="s">
        <v>37</v>
      </c>
      <c r="K10" t="s">
        <v>67</v>
      </c>
    </row>
    <row r="11" spans="2:11">
      <c r="B11" s="3">
        <v>7</v>
      </c>
      <c r="C11" s="1" t="s">
        <v>68</v>
      </c>
      <c r="E11" s="4" t="s">
        <v>75</v>
      </c>
      <c r="F11" t="s">
        <v>37</v>
      </c>
      <c r="K11" t="s">
        <v>67</v>
      </c>
    </row>
    <row r="12" spans="2:11">
      <c r="B12" s="3">
        <v>8</v>
      </c>
      <c r="C12" s="1" t="s">
        <v>68</v>
      </c>
      <c r="E12" s="4" t="s">
        <v>76</v>
      </c>
      <c r="F12" t="s">
        <v>77</v>
      </c>
      <c r="K12" t="s">
        <v>67</v>
      </c>
    </row>
    <row r="13" spans="2:11">
      <c r="B13" s="3">
        <v>9</v>
      </c>
      <c r="C13" s="1" t="s">
        <v>68</v>
      </c>
      <c r="E13" s="4" t="s">
        <v>78</v>
      </c>
      <c r="F13" t="s">
        <v>47</v>
      </c>
      <c r="K13" t="s">
        <v>67</v>
      </c>
    </row>
    <row r="14" ht="27" spans="2:11">
      <c r="B14" s="12">
        <v>10</v>
      </c>
      <c r="C14" s="1" t="s">
        <v>79</v>
      </c>
      <c r="E14" s="4" t="s">
        <v>80</v>
      </c>
      <c r="F14" t="s">
        <v>77</v>
      </c>
      <c r="K14" t="s">
        <v>114</v>
      </c>
    </row>
    <row r="15" ht="27" spans="2:11">
      <c r="B15" s="3">
        <v>11</v>
      </c>
      <c r="C15" s="1" t="s">
        <v>83</v>
      </c>
      <c r="E15" s="4" t="s">
        <v>84</v>
      </c>
      <c r="F15" t="s">
        <v>37</v>
      </c>
      <c r="K15" t="s">
        <v>67</v>
      </c>
    </row>
    <row r="16" ht="27" spans="2:12">
      <c r="B16" s="3">
        <v>12</v>
      </c>
      <c r="C16" s="1" t="s">
        <v>85</v>
      </c>
      <c r="E16" s="4" t="s">
        <v>86</v>
      </c>
      <c r="F16" t="s">
        <v>37</v>
      </c>
      <c r="K16" t="s">
        <v>67</v>
      </c>
      <c r="L16" s="6" t="s">
        <v>87</v>
      </c>
    </row>
    <row r="17" ht="27" spans="2:12">
      <c r="B17" s="3">
        <v>13</v>
      </c>
      <c r="C17" s="1" t="s">
        <v>88</v>
      </c>
      <c r="E17" s="4" t="s">
        <v>89</v>
      </c>
      <c r="F17" t="s">
        <v>37</v>
      </c>
      <c r="K17" t="s">
        <v>67</v>
      </c>
      <c r="L17" s="6" t="s">
        <v>87</v>
      </c>
    </row>
    <row r="18" ht="27" spans="2:11">
      <c r="B18" s="3">
        <v>14</v>
      </c>
      <c r="C18" s="1" t="s">
        <v>90</v>
      </c>
      <c r="E18" s="4" t="s">
        <v>91</v>
      </c>
      <c r="F18" t="s">
        <v>81</v>
      </c>
      <c r="K18" t="s">
        <v>82</v>
      </c>
    </row>
    <row r="19" ht="27" spans="2:11">
      <c r="B19" s="3">
        <v>15</v>
      </c>
      <c r="C19" s="1" t="s">
        <v>90</v>
      </c>
      <c r="E19" s="4" t="s">
        <v>92</v>
      </c>
      <c r="F19" t="s">
        <v>81</v>
      </c>
      <c r="K19" t="s">
        <v>82</v>
      </c>
    </row>
    <row r="20" ht="27" spans="2:11">
      <c r="B20" s="3">
        <v>16</v>
      </c>
      <c r="C20" s="1" t="s">
        <v>90</v>
      </c>
      <c r="E20" s="4" t="s">
        <v>93</v>
      </c>
      <c r="F20" t="s">
        <v>81</v>
      </c>
      <c r="K20" t="s">
        <v>82</v>
      </c>
    </row>
    <row r="21" ht="27" spans="2:11">
      <c r="B21" s="3">
        <v>17</v>
      </c>
      <c r="C21" s="1" t="s">
        <v>90</v>
      </c>
      <c r="E21" s="4" t="s">
        <v>94</v>
      </c>
      <c r="F21" t="s">
        <v>81</v>
      </c>
      <c r="K21" t="s">
        <v>82</v>
      </c>
    </row>
    <row r="22" ht="27" spans="2:11">
      <c r="B22" s="3">
        <v>18</v>
      </c>
      <c r="C22" s="1" t="s">
        <v>90</v>
      </c>
      <c r="E22" s="4" t="s">
        <v>95</v>
      </c>
      <c r="F22" t="s">
        <v>81</v>
      </c>
      <c r="K22" t="s">
        <v>82</v>
      </c>
    </row>
    <row r="23" ht="27" spans="2:11">
      <c r="B23" s="3">
        <v>19</v>
      </c>
      <c r="C23" s="1" t="s">
        <v>90</v>
      </c>
      <c r="E23" s="4" t="s">
        <v>96</v>
      </c>
      <c r="F23" t="s">
        <v>81</v>
      </c>
      <c r="K23" t="s">
        <v>82</v>
      </c>
    </row>
    <row r="24" ht="27" spans="2:11">
      <c r="B24" s="3">
        <v>20</v>
      </c>
      <c r="C24" s="1" t="s">
        <v>90</v>
      </c>
      <c r="E24" s="4" t="s">
        <v>97</v>
      </c>
      <c r="F24" t="s">
        <v>81</v>
      </c>
      <c r="K24" t="s">
        <v>82</v>
      </c>
    </row>
    <row r="25" ht="27" spans="2:11">
      <c r="B25" s="3">
        <v>21</v>
      </c>
      <c r="C25" s="1" t="s">
        <v>90</v>
      </c>
      <c r="E25" s="4" t="s">
        <v>98</v>
      </c>
      <c r="F25" t="s">
        <v>81</v>
      </c>
      <c r="K25" t="s">
        <v>82</v>
      </c>
    </row>
    <row r="26" ht="27" spans="2:11">
      <c r="B26" s="3">
        <v>22</v>
      </c>
      <c r="C26" s="1" t="s">
        <v>90</v>
      </c>
      <c r="E26" s="4" t="s">
        <v>99</v>
      </c>
      <c r="F26" t="s">
        <v>81</v>
      </c>
      <c r="K26" t="s">
        <v>82</v>
      </c>
    </row>
    <row r="27" ht="27" spans="2:11">
      <c r="B27" s="3">
        <v>23</v>
      </c>
      <c r="C27" s="1" t="s">
        <v>90</v>
      </c>
      <c r="E27" s="4" t="s">
        <v>100</v>
      </c>
      <c r="F27" t="s">
        <v>81</v>
      </c>
      <c r="K27" t="s">
        <v>82</v>
      </c>
    </row>
    <row r="28" ht="27" spans="2:11">
      <c r="B28" s="3">
        <v>24</v>
      </c>
      <c r="C28" s="1" t="s">
        <v>90</v>
      </c>
      <c r="E28" s="4" t="s">
        <v>101</v>
      </c>
      <c r="F28" t="s">
        <v>81</v>
      </c>
      <c r="K28" t="s">
        <v>82</v>
      </c>
    </row>
    <row r="29" ht="27" spans="2:11">
      <c r="B29" s="3">
        <v>25</v>
      </c>
      <c r="C29" s="1" t="s">
        <v>90</v>
      </c>
      <c r="E29" s="4" t="s">
        <v>102</v>
      </c>
      <c r="F29" t="s">
        <v>81</v>
      </c>
      <c r="K29" t="s">
        <v>82</v>
      </c>
    </row>
    <row r="30" ht="27" spans="2:12">
      <c r="B30" s="3">
        <v>26</v>
      </c>
      <c r="C30" s="1" t="s">
        <v>103</v>
      </c>
      <c r="E30" s="4" t="s">
        <v>104</v>
      </c>
      <c r="F30" t="s">
        <v>6</v>
      </c>
      <c r="K30" t="s">
        <v>71</v>
      </c>
      <c r="L30" s="6" t="s">
        <v>105</v>
      </c>
    </row>
    <row r="31" ht="54" spans="2:12">
      <c r="B31" s="3">
        <v>27</v>
      </c>
      <c r="C31" s="1" t="s">
        <v>103</v>
      </c>
      <c r="E31" s="4" t="s">
        <v>106</v>
      </c>
      <c r="F31" t="s">
        <v>6</v>
      </c>
      <c r="K31" t="s">
        <v>71</v>
      </c>
      <c r="L31" s="6" t="s">
        <v>107</v>
      </c>
    </row>
    <row r="32" spans="2:11">
      <c r="B32" s="3">
        <v>28</v>
      </c>
      <c r="C32" s="1" t="s">
        <v>103</v>
      </c>
      <c r="E32" s="4" t="s">
        <v>108</v>
      </c>
      <c r="F32" t="s">
        <v>6</v>
      </c>
      <c r="K32" t="s">
        <v>71</v>
      </c>
    </row>
    <row r="33" spans="2:11">
      <c r="B33" s="3">
        <v>29</v>
      </c>
      <c r="C33" s="1" t="s">
        <v>103</v>
      </c>
      <c r="E33" s="4" t="s">
        <v>109</v>
      </c>
      <c r="F33" t="s">
        <v>6</v>
      </c>
      <c r="K33" t="s">
        <v>71</v>
      </c>
    </row>
    <row r="34" spans="2:12">
      <c r="B34" s="3">
        <v>30</v>
      </c>
      <c r="C34" s="1" t="s">
        <v>103</v>
      </c>
      <c r="E34" s="4" t="s">
        <v>110</v>
      </c>
      <c r="F34" t="s">
        <v>77</v>
      </c>
      <c r="K34" t="s">
        <v>71</v>
      </c>
      <c r="L34" s="6" t="s">
        <v>307</v>
      </c>
    </row>
    <row r="35" spans="2:11">
      <c r="B35" s="3">
        <v>31</v>
      </c>
      <c r="C35" s="1" t="s">
        <v>103</v>
      </c>
      <c r="E35" s="4" t="s">
        <v>111</v>
      </c>
      <c r="F35" t="s">
        <v>6</v>
      </c>
      <c r="K35" t="s">
        <v>71</v>
      </c>
    </row>
    <row r="36" spans="2:11">
      <c r="B36" s="3">
        <v>32</v>
      </c>
      <c r="C36" s="1" t="s">
        <v>103</v>
      </c>
      <c r="E36" s="4" t="s">
        <v>112</v>
      </c>
      <c r="F36" t="s">
        <v>6</v>
      </c>
      <c r="G36" t="s">
        <v>12</v>
      </c>
      <c r="H36" s="5" t="s">
        <v>113</v>
      </c>
      <c r="I36" s="5">
        <v>1</v>
      </c>
      <c r="K36" t="s">
        <v>114</v>
      </c>
    </row>
    <row r="37" ht="27" spans="2:11">
      <c r="B37" s="12">
        <v>33</v>
      </c>
      <c r="C37" s="1" t="s">
        <v>103</v>
      </c>
      <c r="E37" s="4" t="s">
        <v>115</v>
      </c>
      <c r="F37" t="s">
        <v>81</v>
      </c>
      <c r="K37" t="s">
        <v>82</v>
      </c>
    </row>
    <row r="38" spans="2:11">
      <c r="B38" s="12">
        <v>34</v>
      </c>
      <c r="C38" s="1" t="s">
        <v>103</v>
      </c>
      <c r="E38" s="4" t="s">
        <v>116</v>
      </c>
      <c r="F38" t="s">
        <v>81</v>
      </c>
      <c r="K38" t="s">
        <v>82</v>
      </c>
    </row>
    <row r="39" spans="2:11">
      <c r="B39" s="3">
        <v>35</v>
      </c>
      <c r="C39" s="1" t="s">
        <v>103</v>
      </c>
      <c r="E39" s="4" t="s">
        <v>117</v>
      </c>
      <c r="F39" t="s">
        <v>54</v>
      </c>
      <c r="K39" t="s">
        <v>67</v>
      </c>
    </row>
    <row r="40" spans="2:11">
      <c r="B40" s="3">
        <v>36</v>
      </c>
      <c r="C40" s="1" t="s">
        <v>103</v>
      </c>
      <c r="E40" s="4" t="s">
        <v>118</v>
      </c>
      <c r="F40" t="s">
        <v>37</v>
      </c>
      <c r="K40" t="s">
        <v>67</v>
      </c>
    </row>
    <row r="41" ht="27" spans="2:12">
      <c r="B41" s="3">
        <v>37</v>
      </c>
      <c r="C41" s="1" t="s">
        <v>103</v>
      </c>
      <c r="E41" s="4" t="s">
        <v>119</v>
      </c>
      <c r="F41" t="s">
        <v>6</v>
      </c>
      <c r="K41" t="s">
        <v>71</v>
      </c>
      <c r="L41" s="6" t="s">
        <v>120</v>
      </c>
    </row>
    <row r="42" ht="108" spans="2:12">
      <c r="B42" s="3">
        <v>38</v>
      </c>
      <c r="C42" s="1" t="s">
        <v>103</v>
      </c>
      <c r="E42" s="4" t="s">
        <v>121</v>
      </c>
      <c r="F42" t="s">
        <v>6</v>
      </c>
      <c r="K42" t="s">
        <v>22</v>
      </c>
      <c r="L42" s="6" t="s">
        <v>122</v>
      </c>
    </row>
    <row r="43" ht="108" spans="2:12">
      <c r="B43" s="3">
        <v>39</v>
      </c>
      <c r="C43" s="1" t="s">
        <v>103</v>
      </c>
      <c r="E43" s="4" t="s">
        <v>123</v>
      </c>
      <c r="F43" t="s">
        <v>6</v>
      </c>
      <c r="K43" t="s">
        <v>22</v>
      </c>
      <c r="L43" s="6" t="s">
        <v>124</v>
      </c>
    </row>
    <row r="44" spans="2:11">
      <c r="B44" s="3">
        <v>40</v>
      </c>
      <c r="C44" s="1" t="s">
        <v>103</v>
      </c>
      <c r="E44" s="4" t="s">
        <v>125</v>
      </c>
      <c r="F44" t="s">
        <v>6</v>
      </c>
      <c r="K44" t="s">
        <v>71</v>
      </c>
    </row>
    <row r="45" spans="2:12">
      <c r="B45" s="3">
        <v>41</v>
      </c>
      <c r="C45" s="1" t="s">
        <v>103</v>
      </c>
      <c r="E45" s="4" t="s">
        <v>126</v>
      </c>
      <c r="F45" t="s">
        <v>6</v>
      </c>
      <c r="K45" t="s">
        <v>71</v>
      </c>
      <c r="L45" s="6" t="s">
        <v>127</v>
      </c>
    </row>
    <row r="46" spans="2:11">
      <c r="B46" s="3">
        <v>42</v>
      </c>
      <c r="C46" s="1" t="s">
        <v>103</v>
      </c>
      <c r="E46" s="4" t="s">
        <v>128</v>
      </c>
      <c r="F46" t="s">
        <v>30</v>
      </c>
      <c r="K46" t="s">
        <v>67</v>
      </c>
    </row>
    <row r="47" spans="2:11">
      <c r="B47" s="3">
        <v>43</v>
      </c>
      <c r="C47" s="1" t="s">
        <v>103</v>
      </c>
      <c r="E47" s="4" t="s">
        <v>129</v>
      </c>
      <c r="F47" t="s">
        <v>30</v>
      </c>
      <c r="K47" t="s">
        <v>67</v>
      </c>
    </row>
    <row r="48" ht="27" spans="2:12">
      <c r="B48" s="3">
        <v>44</v>
      </c>
      <c r="C48" s="1" t="s">
        <v>103</v>
      </c>
      <c r="E48" s="4" t="s">
        <v>130</v>
      </c>
      <c r="F48" t="s">
        <v>37</v>
      </c>
      <c r="K48" t="s">
        <v>71</v>
      </c>
      <c r="L48" s="6" t="s">
        <v>131</v>
      </c>
    </row>
    <row r="49" ht="27" spans="2:12">
      <c r="B49" s="3">
        <v>45</v>
      </c>
      <c r="C49" s="1" t="s">
        <v>103</v>
      </c>
      <c r="E49" s="4" t="s">
        <v>132</v>
      </c>
      <c r="F49" t="s">
        <v>37</v>
      </c>
      <c r="K49" t="s">
        <v>67</v>
      </c>
      <c r="L49" s="6" t="s">
        <v>133</v>
      </c>
    </row>
    <row r="50" spans="2:11">
      <c r="B50" s="3">
        <v>46</v>
      </c>
      <c r="C50" s="1" t="s">
        <v>74</v>
      </c>
      <c r="E50" s="4" t="s">
        <v>134</v>
      </c>
      <c r="F50" t="s">
        <v>37</v>
      </c>
      <c r="K50" t="s">
        <v>67</v>
      </c>
    </row>
    <row r="51" spans="2:11">
      <c r="B51" s="3">
        <v>47</v>
      </c>
      <c r="C51" s="1" t="s">
        <v>74</v>
      </c>
      <c r="E51" s="4" t="s">
        <v>135</v>
      </c>
      <c r="F51" t="s">
        <v>37</v>
      </c>
      <c r="K51" t="s">
        <v>67</v>
      </c>
    </row>
    <row r="52" ht="27" spans="2:12">
      <c r="B52" s="12">
        <v>48</v>
      </c>
      <c r="C52" s="1" t="s">
        <v>74</v>
      </c>
      <c r="E52" s="4" t="s">
        <v>136</v>
      </c>
      <c r="F52" t="s">
        <v>137</v>
      </c>
      <c r="K52" t="s">
        <v>71</v>
      </c>
      <c r="L52" s="6" t="s">
        <v>138</v>
      </c>
    </row>
    <row r="53" spans="2:11">
      <c r="B53" s="3">
        <v>49</v>
      </c>
      <c r="C53" s="1" t="s">
        <v>74</v>
      </c>
      <c r="E53" s="4" t="s">
        <v>139</v>
      </c>
      <c r="F53" t="s">
        <v>37</v>
      </c>
      <c r="K53" t="s">
        <v>67</v>
      </c>
    </row>
    <row r="54" ht="94.5" spans="2:12">
      <c r="B54" s="3">
        <v>50</v>
      </c>
      <c r="C54" s="1" t="s">
        <v>74</v>
      </c>
      <c r="D54" s="1" t="s">
        <v>140</v>
      </c>
      <c r="E54" s="4" t="s">
        <v>141</v>
      </c>
      <c r="F54" t="s">
        <v>30</v>
      </c>
      <c r="G54" t="s">
        <v>12</v>
      </c>
      <c r="H54" s="5" t="s">
        <v>142</v>
      </c>
      <c r="I54" s="5">
        <v>3</v>
      </c>
      <c r="J54" t="s">
        <v>143</v>
      </c>
      <c r="K54" t="s">
        <v>67</v>
      </c>
      <c r="L54" s="6" t="s">
        <v>144</v>
      </c>
    </row>
    <row r="55" ht="94.5" spans="2:12">
      <c r="B55" s="3">
        <v>51</v>
      </c>
      <c r="C55" s="1" t="s">
        <v>74</v>
      </c>
      <c r="D55" s="1" t="s">
        <v>140</v>
      </c>
      <c r="E55" s="4" t="s">
        <v>145</v>
      </c>
      <c r="F55" t="s">
        <v>30</v>
      </c>
      <c r="G55" t="s">
        <v>12</v>
      </c>
      <c r="H55" s="5" t="s">
        <v>142</v>
      </c>
      <c r="I55" s="5">
        <v>3</v>
      </c>
      <c r="J55" t="s">
        <v>143</v>
      </c>
      <c r="K55" t="s">
        <v>67</v>
      </c>
      <c r="L55" s="6" t="s">
        <v>146</v>
      </c>
    </row>
    <row r="56" ht="27" spans="2:12">
      <c r="B56" s="3">
        <v>52</v>
      </c>
      <c r="C56" s="1" t="s">
        <v>74</v>
      </c>
      <c r="D56" s="1" t="s">
        <v>140</v>
      </c>
      <c r="E56" s="4" t="s">
        <v>147</v>
      </c>
      <c r="F56" t="s">
        <v>30</v>
      </c>
      <c r="G56" t="s">
        <v>12</v>
      </c>
      <c r="H56" s="5" t="s">
        <v>142</v>
      </c>
      <c r="I56" s="5">
        <v>3</v>
      </c>
      <c r="J56" t="s">
        <v>148</v>
      </c>
      <c r="K56" t="s">
        <v>67</v>
      </c>
      <c r="L56" s="6" t="s">
        <v>149</v>
      </c>
    </row>
    <row r="57" spans="2:11">
      <c r="B57" s="3">
        <v>53</v>
      </c>
      <c r="C57" s="1" t="s">
        <v>74</v>
      </c>
      <c r="D57" s="1" t="s">
        <v>140</v>
      </c>
      <c r="E57" s="4" t="s">
        <v>150</v>
      </c>
      <c r="F57" t="s">
        <v>30</v>
      </c>
      <c r="G57" t="s">
        <v>12</v>
      </c>
      <c r="H57" s="5" t="s">
        <v>142</v>
      </c>
      <c r="I57" s="5">
        <v>3</v>
      </c>
      <c r="J57" t="s">
        <v>143</v>
      </c>
      <c r="K57" t="s">
        <v>67</v>
      </c>
    </row>
    <row r="58" spans="2:11">
      <c r="B58" s="3">
        <v>54</v>
      </c>
      <c r="C58" s="1" t="s">
        <v>74</v>
      </c>
      <c r="D58" s="1" t="s">
        <v>140</v>
      </c>
      <c r="E58" s="4" t="s">
        <v>151</v>
      </c>
      <c r="F58" t="s">
        <v>30</v>
      </c>
      <c r="G58" t="s">
        <v>12</v>
      </c>
      <c r="H58" s="5" t="s">
        <v>142</v>
      </c>
      <c r="I58" s="5">
        <v>3</v>
      </c>
      <c r="J58" t="s">
        <v>143</v>
      </c>
      <c r="K58" t="s">
        <v>67</v>
      </c>
    </row>
    <row r="59" spans="2:11">
      <c r="B59" s="3">
        <v>55</v>
      </c>
      <c r="C59" s="1" t="s">
        <v>74</v>
      </c>
      <c r="D59" s="1" t="s">
        <v>140</v>
      </c>
      <c r="E59" s="4" t="s">
        <v>152</v>
      </c>
      <c r="F59" t="s">
        <v>30</v>
      </c>
      <c r="G59" t="s">
        <v>12</v>
      </c>
      <c r="H59" s="5" t="s">
        <v>142</v>
      </c>
      <c r="I59" s="5">
        <v>3</v>
      </c>
      <c r="J59" t="s">
        <v>143</v>
      </c>
      <c r="K59" t="s">
        <v>67</v>
      </c>
    </row>
    <row r="60" ht="27" spans="2:12">
      <c r="B60" s="3">
        <v>56</v>
      </c>
      <c r="C60" s="1" t="s">
        <v>140</v>
      </c>
      <c r="D60" s="1" t="s">
        <v>153</v>
      </c>
      <c r="E60" s="4" t="s">
        <v>154</v>
      </c>
      <c r="F60" t="s">
        <v>30</v>
      </c>
      <c r="K60" t="s">
        <v>67</v>
      </c>
      <c r="L60" s="6" t="s">
        <v>155</v>
      </c>
    </row>
    <row r="61" spans="2:11">
      <c r="B61" s="3">
        <v>57</v>
      </c>
      <c r="C61" s="1" t="s">
        <v>140</v>
      </c>
      <c r="D61" s="1" t="s">
        <v>156</v>
      </c>
      <c r="E61" s="4" t="s">
        <v>308</v>
      </c>
      <c r="F61" t="s">
        <v>30</v>
      </c>
      <c r="K61" t="s">
        <v>67</v>
      </c>
    </row>
    <row r="62" ht="27" spans="2:12">
      <c r="B62" s="3">
        <v>58</v>
      </c>
      <c r="C62" s="1" t="s">
        <v>158</v>
      </c>
      <c r="D62" s="1" t="s">
        <v>159</v>
      </c>
      <c r="E62" s="4" t="s">
        <v>160</v>
      </c>
      <c r="F62" t="s">
        <v>56</v>
      </c>
      <c r="K62" t="s">
        <v>71</v>
      </c>
      <c r="L62" s="6" t="s">
        <v>161</v>
      </c>
    </row>
    <row r="63" ht="27" spans="2:12">
      <c r="B63" s="3">
        <v>59</v>
      </c>
      <c r="C63" s="1" t="s">
        <v>158</v>
      </c>
      <c r="D63" s="1" t="s">
        <v>162</v>
      </c>
      <c r="E63" s="4" t="s">
        <v>163</v>
      </c>
      <c r="F63" t="s">
        <v>56</v>
      </c>
      <c r="K63" t="s">
        <v>71</v>
      </c>
      <c r="L63" s="6" t="s">
        <v>161</v>
      </c>
    </row>
    <row r="64" ht="27" spans="2:12">
      <c r="B64" s="3">
        <v>60</v>
      </c>
      <c r="C64" s="1" t="s">
        <v>158</v>
      </c>
      <c r="D64" s="1" t="s">
        <v>164</v>
      </c>
      <c r="E64" s="4" t="s">
        <v>165</v>
      </c>
      <c r="F64" t="s">
        <v>56</v>
      </c>
      <c r="K64" t="s">
        <v>71</v>
      </c>
      <c r="L64" s="6" t="s">
        <v>161</v>
      </c>
    </row>
    <row r="65" ht="27" spans="2:11">
      <c r="B65" s="12">
        <v>61</v>
      </c>
      <c r="C65" s="1" t="s">
        <v>166</v>
      </c>
      <c r="D65" s="1" t="s">
        <v>167</v>
      </c>
      <c r="E65" s="4" t="s">
        <v>168</v>
      </c>
      <c r="F65" t="s">
        <v>81</v>
      </c>
      <c r="G65" t="s">
        <v>169</v>
      </c>
      <c r="H65" s="5" t="s">
        <v>169</v>
      </c>
      <c r="K65" t="s">
        <v>170</v>
      </c>
    </row>
    <row r="66" ht="27" spans="2:11">
      <c r="B66" s="12">
        <v>62</v>
      </c>
      <c r="C66" s="1" t="s">
        <v>166</v>
      </c>
      <c r="D66" s="1" t="s">
        <v>171</v>
      </c>
      <c r="E66" s="4" t="s">
        <v>172</v>
      </c>
      <c r="F66" t="s">
        <v>81</v>
      </c>
      <c r="G66" t="s">
        <v>169</v>
      </c>
      <c r="H66" s="5" t="s">
        <v>169</v>
      </c>
      <c r="K66" t="s">
        <v>170</v>
      </c>
    </row>
    <row r="67" spans="2:11">
      <c r="B67" s="12">
        <v>63</v>
      </c>
      <c r="C67" s="1" t="s">
        <v>166</v>
      </c>
      <c r="D67" s="1" t="s">
        <v>173</v>
      </c>
      <c r="E67" s="4" t="s">
        <v>174</v>
      </c>
      <c r="F67" t="s">
        <v>81</v>
      </c>
      <c r="G67" t="s">
        <v>169</v>
      </c>
      <c r="H67" s="5" t="s">
        <v>169</v>
      </c>
      <c r="K67" t="s">
        <v>170</v>
      </c>
    </row>
    <row r="68" ht="108" spans="2:12">
      <c r="B68" s="3">
        <v>64</v>
      </c>
      <c r="C68" s="1" t="s">
        <v>175</v>
      </c>
      <c r="D68" s="1" t="s">
        <v>176</v>
      </c>
      <c r="E68" s="4" t="s">
        <v>177</v>
      </c>
      <c r="F68" t="s">
        <v>81</v>
      </c>
      <c r="K68" t="s">
        <v>82</v>
      </c>
      <c r="L68" s="6" t="s">
        <v>178</v>
      </c>
    </row>
    <row r="69" spans="2:12">
      <c r="B69" s="3">
        <v>65</v>
      </c>
      <c r="C69" s="1" t="s">
        <v>175</v>
      </c>
      <c r="D69" s="1" t="s">
        <v>179</v>
      </c>
      <c r="E69" s="4" t="s">
        <v>180</v>
      </c>
      <c r="F69" t="s">
        <v>81</v>
      </c>
      <c r="K69" t="s">
        <v>82</v>
      </c>
      <c r="L69" s="28" t="s">
        <v>181</v>
      </c>
    </row>
    <row r="70" spans="2:12">
      <c r="B70" s="3">
        <v>66</v>
      </c>
      <c r="C70" s="1" t="s">
        <v>175</v>
      </c>
      <c r="D70" s="1" t="s">
        <v>182</v>
      </c>
      <c r="E70" s="4" t="s">
        <v>183</v>
      </c>
      <c r="F70" t="s">
        <v>81</v>
      </c>
      <c r="K70" t="s">
        <v>82</v>
      </c>
      <c r="L70" s="28" t="s">
        <v>181</v>
      </c>
    </row>
    <row r="71" ht="27" spans="2:12">
      <c r="B71" s="3">
        <v>67</v>
      </c>
      <c r="C71" s="1" t="s">
        <v>175</v>
      </c>
      <c r="D71" s="1" t="s">
        <v>184</v>
      </c>
      <c r="E71" s="4" t="s">
        <v>185</v>
      </c>
      <c r="F71" t="s">
        <v>81</v>
      </c>
      <c r="K71" t="s">
        <v>82</v>
      </c>
      <c r="L71" s="28" t="s">
        <v>181</v>
      </c>
    </row>
    <row r="72" spans="2:12">
      <c r="B72" s="3">
        <v>68</v>
      </c>
      <c r="C72" s="1" t="s">
        <v>175</v>
      </c>
      <c r="D72" s="1" t="s">
        <v>186</v>
      </c>
      <c r="E72" s="4" t="s">
        <v>187</v>
      </c>
      <c r="F72" t="s">
        <v>81</v>
      </c>
      <c r="K72" t="s">
        <v>82</v>
      </c>
      <c r="L72" s="28" t="s">
        <v>181</v>
      </c>
    </row>
    <row r="73" spans="2:12">
      <c r="B73" s="3">
        <v>69</v>
      </c>
      <c r="C73" s="1" t="s">
        <v>175</v>
      </c>
      <c r="D73" s="1" t="s">
        <v>188</v>
      </c>
      <c r="E73" s="4" t="s">
        <v>189</v>
      </c>
      <c r="F73" t="s">
        <v>81</v>
      </c>
      <c r="K73" t="s">
        <v>82</v>
      </c>
      <c r="L73" s="28" t="s">
        <v>181</v>
      </c>
    </row>
    <row r="74" spans="2:11">
      <c r="B74" s="3">
        <v>70</v>
      </c>
      <c r="C74" s="1" t="s">
        <v>190</v>
      </c>
      <c r="D74" s="1" t="s">
        <v>191</v>
      </c>
      <c r="E74" s="4" t="s">
        <v>192</v>
      </c>
      <c r="F74" t="s">
        <v>30</v>
      </c>
      <c r="K74" t="s">
        <v>67</v>
      </c>
    </row>
    <row r="75" ht="27" spans="2:11">
      <c r="B75" s="3">
        <v>71</v>
      </c>
      <c r="C75" s="1" t="s">
        <v>190</v>
      </c>
      <c r="D75" s="1" t="s">
        <v>193</v>
      </c>
      <c r="E75" s="4" t="s">
        <v>194</v>
      </c>
      <c r="F75" t="s">
        <v>30</v>
      </c>
      <c r="K75" t="s">
        <v>67</v>
      </c>
    </row>
    <row r="76" spans="2:11">
      <c r="B76" s="3">
        <v>72</v>
      </c>
      <c r="C76" s="1" t="s">
        <v>190</v>
      </c>
      <c r="D76" s="1" t="s">
        <v>195</v>
      </c>
      <c r="E76" s="4" t="s">
        <v>196</v>
      </c>
      <c r="F76" t="s">
        <v>30</v>
      </c>
      <c r="K76" t="s">
        <v>67</v>
      </c>
    </row>
    <row r="77" spans="2:11">
      <c r="B77" s="3">
        <v>73</v>
      </c>
      <c r="C77" s="1" t="s">
        <v>190</v>
      </c>
      <c r="D77" s="1" t="s">
        <v>195</v>
      </c>
      <c r="E77" s="4" t="s">
        <v>309</v>
      </c>
      <c r="F77" t="s">
        <v>30</v>
      </c>
      <c r="K77" t="s">
        <v>67</v>
      </c>
    </row>
    <row r="78" ht="27" spans="2:11">
      <c r="B78" s="3">
        <v>74</v>
      </c>
      <c r="C78" s="1" t="s">
        <v>190</v>
      </c>
      <c r="D78" s="1" t="s">
        <v>198</v>
      </c>
      <c r="E78" s="4" t="s">
        <v>199</v>
      </c>
      <c r="F78" t="s">
        <v>37</v>
      </c>
      <c r="G78" t="s">
        <v>12</v>
      </c>
      <c r="H78" s="5" t="s">
        <v>142</v>
      </c>
      <c r="I78" s="5">
        <v>3</v>
      </c>
      <c r="J78" t="s">
        <v>200</v>
      </c>
      <c r="K78" t="s">
        <v>67</v>
      </c>
    </row>
    <row r="79" ht="27" spans="2:11">
      <c r="B79" s="3">
        <v>75</v>
      </c>
      <c r="C79" s="1" t="s">
        <v>190</v>
      </c>
      <c r="D79" s="1" t="s">
        <v>201</v>
      </c>
      <c r="E79" s="4" t="s">
        <v>202</v>
      </c>
      <c r="F79" t="s">
        <v>6</v>
      </c>
      <c r="K79" t="s">
        <v>71</v>
      </c>
    </row>
    <row r="80" spans="2:11">
      <c r="B80" s="3">
        <v>76</v>
      </c>
      <c r="C80" s="1" t="s">
        <v>190</v>
      </c>
      <c r="D80" s="1" t="s">
        <v>201</v>
      </c>
      <c r="E80" s="4" t="s">
        <v>203</v>
      </c>
      <c r="F80" t="s">
        <v>6</v>
      </c>
      <c r="K80" t="s">
        <v>71</v>
      </c>
    </row>
    <row r="81" spans="2:11">
      <c r="B81" s="3">
        <v>77</v>
      </c>
      <c r="C81" s="1" t="s">
        <v>190</v>
      </c>
      <c r="D81" s="1" t="s">
        <v>201</v>
      </c>
      <c r="E81" s="4" t="s">
        <v>204</v>
      </c>
      <c r="F81" t="s">
        <v>6</v>
      </c>
      <c r="K81" t="s">
        <v>71</v>
      </c>
    </row>
    <row r="82" ht="27" spans="2:12">
      <c r="B82" s="12">
        <v>78</v>
      </c>
      <c r="C82" s="1" t="s">
        <v>190</v>
      </c>
      <c r="D82" s="1" t="s">
        <v>41</v>
      </c>
      <c r="E82" s="4" t="s">
        <v>205</v>
      </c>
      <c r="F82" t="s">
        <v>81</v>
      </c>
      <c r="K82" t="s">
        <v>82</v>
      </c>
      <c r="L82" s="6" t="s">
        <v>206</v>
      </c>
    </row>
    <row r="83" spans="2:11">
      <c r="B83" s="12">
        <v>79</v>
      </c>
      <c r="C83" s="1" t="s">
        <v>190</v>
      </c>
      <c r="D83" s="1" t="s">
        <v>41</v>
      </c>
      <c r="E83" s="4" t="s">
        <v>207</v>
      </c>
      <c r="F83" t="s">
        <v>81</v>
      </c>
      <c r="K83" t="s">
        <v>82</v>
      </c>
    </row>
    <row r="84" ht="27" spans="2:12">
      <c r="B84" s="3">
        <v>80</v>
      </c>
      <c r="C84" s="1" t="s">
        <v>190</v>
      </c>
      <c r="D84" s="1" t="s">
        <v>208</v>
      </c>
      <c r="E84" s="4" t="s">
        <v>209</v>
      </c>
      <c r="F84" t="s">
        <v>6</v>
      </c>
      <c r="K84" t="s">
        <v>71</v>
      </c>
      <c r="L84" s="6" t="s">
        <v>310</v>
      </c>
    </row>
    <row r="85" ht="27" spans="2:11">
      <c r="B85" s="3">
        <v>81</v>
      </c>
      <c r="C85" s="1" t="s">
        <v>190</v>
      </c>
      <c r="D85" s="1" t="s">
        <v>211</v>
      </c>
      <c r="E85" s="4" t="s">
        <v>212</v>
      </c>
      <c r="F85" t="s">
        <v>6</v>
      </c>
      <c r="K85" t="s">
        <v>67</v>
      </c>
    </row>
    <row r="86" ht="27" spans="2:11">
      <c r="B86" s="3">
        <v>82</v>
      </c>
      <c r="C86" s="1" t="s">
        <v>213</v>
      </c>
      <c r="D86" s="1" t="s">
        <v>214</v>
      </c>
      <c r="E86" s="4" t="s">
        <v>215</v>
      </c>
      <c r="F86" t="s">
        <v>6</v>
      </c>
      <c r="K86" t="s">
        <v>71</v>
      </c>
    </row>
    <row r="87" spans="2:11">
      <c r="B87" s="3">
        <v>83</v>
      </c>
      <c r="C87" s="1" t="s">
        <v>213</v>
      </c>
      <c r="D87" s="1" t="s">
        <v>216</v>
      </c>
      <c r="E87" s="4" t="s">
        <v>217</v>
      </c>
      <c r="F87" t="s">
        <v>6</v>
      </c>
      <c r="K87" t="s">
        <v>71</v>
      </c>
    </row>
    <row r="88" ht="27" spans="2:12">
      <c r="B88" s="3">
        <v>84</v>
      </c>
      <c r="C88" s="1" t="s">
        <v>218</v>
      </c>
      <c r="D88" s="1" t="s">
        <v>219</v>
      </c>
      <c r="E88" s="4" t="s">
        <v>220</v>
      </c>
      <c r="F88" t="s">
        <v>30</v>
      </c>
      <c r="K88" t="s">
        <v>71</v>
      </c>
      <c r="L88" s="6" t="s">
        <v>221</v>
      </c>
    </row>
    <row r="89" spans="2:12">
      <c r="B89" s="3">
        <v>85</v>
      </c>
      <c r="C89" s="1" t="s">
        <v>218</v>
      </c>
      <c r="D89" s="1" t="s">
        <v>222</v>
      </c>
      <c r="E89" s="4" t="s">
        <v>223</v>
      </c>
      <c r="F89" t="s">
        <v>30</v>
      </c>
      <c r="K89" t="s">
        <v>71</v>
      </c>
      <c r="L89" s="6" t="s">
        <v>221</v>
      </c>
    </row>
    <row r="90" ht="27" spans="2:12">
      <c r="B90" s="3">
        <v>86</v>
      </c>
      <c r="C90" s="1" t="s">
        <v>218</v>
      </c>
      <c r="D90" s="1" t="s">
        <v>224</v>
      </c>
      <c r="E90" s="4" t="s">
        <v>225</v>
      </c>
      <c r="F90" t="s">
        <v>30</v>
      </c>
      <c r="K90" t="s">
        <v>71</v>
      </c>
      <c r="L90" s="6" t="s">
        <v>221</v>
      </c>
    </row>
    <row r="91" ht="27" spans="2:12">
      <c r="B91" s="3">
        <v>87</v>
      </c>
      <c r="C91" s="1" t="s">
        <v>218</v>
      </c>
      <c r="D91" s="1" t="s">
        <v>226</v>
      </c>
      <c r="E91" s="4" t="s">
        <v>227</v>
      </c>
      <c r="F91" t="s">
        <v>30</v>
      </c>
      <c r="K91" t="s">
        <v>71</v>
      </c>
      <c r="L91" s="6" t="s">
        <v>221</v>
      </c>
    </row>
    <row r="92" spans="2:12">
      <c r="B92" s="3">
        <v>88</v>
      </c>
      <c r="C92" s="1" t="s">
        <v>218</v>
      </c>
      <c r="D92" s="1" t="s">
        <v>228</v>
      </c>
      <c r="E92" s="4" t="s">
        <v>189</v>
      </c>
      <c r="F92" t="s">
        <v>30</v>
      </c>
      <c r="K92" t="s">
        <v>71</v>
      </c>
      <c r="L92" s="6" t="s">
        <v>221</v>
      </c>
    </row>
    <row r="93" ht="27" spans="2:12">
      <c r="B93" s="12">
        <v>89</v>
      </c>
      <c r="C93" s="1" t="s">
        <v>229</v>
      </c>
      <c r="D93" s="1" t="s">
        <v>230</v>
      </c>
      <c r="E93" s="4" t="s">
        <v>311</v>
      </c>
      <c r="F93" t="s">
        <v>137</v>
      </c>
      <c r="K93" t="s">
        <v>232</v>
      </c>
      <c r="L93" s="6" t="s">
        <v>233</v>
      </c>
    </row>
    <row r="94" ht="27" spans="2:11">
      <c r="B94" s="12">
        <v>90</v>
      </c>
      <c r="C94" s="1" t="s">
        <v>229</v>
      </c>
      <c r="D94" s="1" t="s">
        <v>234</v>
      </c>
      <c r="E94" s="4" t="s">
        <v>312</v>
      </c>
      <c r="F94" t="s">
        <v>137</v>
      </c>
      <c r="K94" t="s">
        <v>232</v>
      </c>
    </row>
    <row r="95" spans="2:11">
      <c r="B95" s="12">
        <v>91</v>
      </c>
      <c r="C95" s="1" t="s">
        <v>229</v>
      </c>
      <c r="D95" s="1" t="s">
        <v>188</v>
      </c>
      <c r="E95" s="4" t="s">
        <v>189</v>
      </c>
      <c r="F95" t="s">
        <v>137</v>
      </c>
      <c r="K95" t="s">
        <v>232</v>
      </c>
    </row>
    <row r="96" ht="121.5" spans="2:12">
      <c r="B96" s="3">
        <v>92</v>
      </c>
      <c r="C96" s="1" t="s">
        <v>236</v>
      </c>
      <c r="D96" s="1" t="s">
        <v>237</v>
      </c>
      <c r="E96" s="4" t="s">
        <v>238</v>
      </c>
      <c r="F96" t="s">
        <v>30</v>
      </c>
      <c r="G96" t="s">
        <v>12</v>
      </c>
      <c r="J96" t="s">
        <v>313</v>
      </c>
      <c r="K96" t="s">
        <v>71</v>
      </c>
      <c r="L96" s="6" t="s">
        <v>240</v>
      </c>
    </row>
    <row r="97" spans="2:12">
      <c r="B97" s="3">
        <v>93</v>
      </c>
      <c r="C97" s="1" t="s">
        <v>236</v>
      </c>
      <c r="D97" s="1" t="s">
        <v>237</v>
      </c>
      <c r="E97" s="4" t="s">
        <v>241</v>
      </c>
      <c r="F97" t="s">
        <v>30</v>
      </c>
      <c r="G97" t="s">
        <v>12</v>
      </c>
      <c r="H97" s="5" t="s">
        <v>142</v>
      </c>
      <c r="I97" s="5">
        <v>3</v>
      </c>
      <c r="J97" t="s">
        <v>242</v>
      </c>
      <c r="K97" t="s">
        <v>71</v>
      </c>
      <c r="L97" s="6" t="s">
        <v>181</v>
      </c>
    </row>
    <row r="98" spans="2:12">
      <c r="B98" s="3">
        <v>94</v>
      </c>
      <c r="C98" s="1" t="s">
        <v>236</v>
      </c>
      <c r="D98" s="1" t="s">
        <v>237</v>
      </c>
      <c r="E98" s="4" t="s">
        <v>243</v>
      </c>
      <c r="F98" t="s">
        <v>30</v>
      </c>
      <c r="G98" t="s">
        <v>12</v>
      </c>
      <c r="H98" s="5" t="s">
        <v>142</v>
      </c>
      <c r="I98" s="5">
        <v>3</v>
      </c>
      <c r="J98" t="s">
        <v>242</v>
      </c>
      <c r="K98" t="s">
        <v>71</v>
      </c>
      <c r="L98" s="6" t="s">
        <v>181</v>
      </c>
    </row>
    <row r="99" spans="2:12">
      <c r="B99" s="3">
        <v>95</v>
      </c>
      <c r="C99" s="1" t="s">
        <v>236</v>
      </c>
      <c r="D99" s="1" t="s">
        <v>237</v>
      </c>
      <c r="E99" s="4" t="s">
        <v>244</v>
      </c>
      <c r="F99" t="s">
        <v>30</v>
      </c>
      <c r="G99" t="s">
        <v>12</v>
      </c>
      <c r="H99" s="5" t="s">
        <v>142</v>
      </c>
      <c r="I99" s="5">
        <v>3</v>
      </c>
      <c r="J99" t="s">
        <v>242</v>
      </c>
      <c r="K99" t="s">
        <v>71</v>
      </c>
      <c r="L99" s="6" t="s">
        <v>181</v>
      </c>
    </row>
    <row r="100" spans="2:12">
      <c r="B100" s="3">
        <v>96</v>
      </c>
      <c r="C100" s="1" t="s">
        <v>236</v>
      </c>
      <c r="D100" s="1" t="s">
        <v>237</v>
      </c>
      <c r="E100" s="4" t="s">
        <v>245</v>
      </c>
      <c r="F100" t="s">
        <v>30</v>
      </c>
      <c r="G100" t="s">
        <v>12</v>
      </c>
      <c r="H100" s="5" t="s">
        <v>142</v>
      </c>
      <c r="I100" s="5">
        <v>3</v>
      </c>
      <c r="J100" t="s">
        <v>242</v>
      </c>
      <c r="K100" t="s">
        <v>71</v>
      </c>
      <c r="L100" s="6" t="s">
        <v>181</v>
      </c>
    </row>
    <row r="101" spans="2:12">
      <c r="B101" s="3">
        <v>97</v>
      </c>
      <c r="C101" s="1" t="s">
        <v>236</v>
      </c>
      <c r="D101" s="1" t="s">
        <v>237</v>
      </c>
      <c r="E101" s="4" t="s">
        <v>246</v>
      </c>
      <c r="F101" t="s">
        <v>30</v>
      </c>
      <c r="G101" t="s">
        <v>12</v>
      </c>
      <c r="H101" s="5" t="s">
        <v>142</v>
      </c>
      <c r="I101" s="5">
        <v>3</v>
      </c>
      <c r="J101" t="s">
        <v>242</v>
      </c>
      <c r="K101" t="s">
        <v>71</v>
      </c>
      <c r="L101" s="6" t="s">
        <v>181</v>
      </c>
    </row>
    <row r="102" ht="27" spans="2:11">
      <c r="B102" s="3">
        <v>98</v>
      </c>
      <c r="C102" s="1" t="s">
        <v>236</v>
      </c>
      <c r="D102" s="1" t="s">
        <v>237</v>
      </c>
      <c r="E102" s="4" t="s">
        <v>314</v>
      </c>
      <c r="F102" t="s">
        <v>81</v>
      </c>
      <c r="K102" t="s">
        <v>82</v>
      </c>
    </row>
    <row r="103" spans="2:12">
      <c r="B103" s="3">
        <v>99</v>
      </c>
      <c r="C103" s="1" t="s">
        <v>236</v>
      </c>
      <c r="D103" s="1" t="s">
        <v>237</v>
      </c>
      <c r="E103" s="4" t="s">
        <v>248</v>
      </c>
      <c r="F103" t="s">
        <v>30</v>
      </c>
      <c r="G103" t="s">
        <v>12</v>
      </c>
      <c r="H103" s="5" t="s">
        <v>142</v>
      </c>
      <c r="I103" s="5">
        <v>3</v>
      </c>
      <c r="J103" t="s">
        <v>242</v>
      </c>
      <c r="K103" t="s">
        <v>71</v>
      </c>
      <c r="L103" s="6" t="s">
        <v>181</v>
      </c>
    </row>
    <row r="104" ht="40.5" spans="2:12">
      <c r="B104" s="3">
        <v>100</v>
      </c>
      <c r="C104" s="1" t="s">
        <v>236</v>
      </c>
      <c r="D104" s="1" t="s">
        <v>237</v>
      </c>
      <c r="E104" s="4" t="s">
        <v>51</v>
      </c>
      <c r="F104" t="s">
        <v>52</v>
      </c>
      <c r="G104" t="s">
        <v>12</v>
      </c>
      <c r="J104" t="s">
        <v>313</v>
      </c>
      <c r="K104" t="s">
        <v>232</v>
      </c>
      <c r="L104" s="6" t="s">
        <v>181</v>
      </c>
    </row>
    <row r="105" ht="27" spans="2:12">
      <c r="B105" s="3">
        <v>101</v>
      </c>
      <c r="C105" s="1" t="s">
        <v>236</v>
      </c>
      <c r="D105" s="1" t="s">
        <v>249</v>
      </c>
      <c r="E105" s="4" t="s">
        <v>250</v>
      </c>
      <c r="F105" t="s">
        <v>52</v>
      </c>
      <c r="G105" t="s">
        <v>12</v>
      </c>
      <c r="J105" t="s">
        <v>313</v>
      </c>
      <c r="K105" t="s">
        <v>232</v>
      </c>
      <c r="L105" s="6" t="s">
        <v>181</v>
      </c>
    </row>
    <row r="106" spans="2:12">
      <c r="B106" s="3">
        <v>102</v>
      </c>
      <c r="C106" s="1" t="s">
        <v>236</v>
      </c>
      <c r="D106" s="1" t="s">
        <v>179</v>
      </c>
      <c r="E106" s="4" t="s">
        <v>180</v>
      </c>
      <c r="F106" t="s">
        <v>6</v>
      </c>
      <c r="K106" t="s">
        <v>71</v>
      </c>
      <c r="L106" s="6" t="s">
        <v>181</v>
      </c>
    </row>
    <row r="107" spans="2:12">
      <c r="B107" s="3">
        <v>103</v>
      </c>
      <c r="C107" s="1" t="s">
        <v>236</v>
      </c>
      <c r="D107" s="1" t="s">
        <v>251</v>
      </c>
      <c r="E107" s="4" t="s">
        <v>252</v>
      </c>
      <c r="F107" t="s">
        <v>52</v>
      </c>
      <c r="G107" t="s">
        <v>12</v>
      </c>
      <c r="J107" t="s">
        <v>313</v>
      </c>
      <c r="K107" t="s">
        <v>232</v>
      </c>
      <c r="L107" s="6" t="s">
        <v>181</v>
      </c>
    </row>
    <row r="108" spans="2:12">
      <c r="B108" s="3">
        <v>104</v>
      </c>
      <c r="C108" s="1" t="s">
        <v>236</v>
      </c>
      <c r="D108" s="1" t="s">
        <v>253</v>
      </c>
      <c r="E108" s="4" t="s">
        <v>254</v>
      </c>
      <c r="F108" t="s">
        <v>6</v>
      </c>
      <c r="K108" t="s">
        <v>71</v>
      </c>
      <c r="L108" s="6" t="s">
        <v>181</v>
      </c>
    </row>
    <row r="109" spans="2:12">
      <c r="B109" s="3">
        <v>105</v>
      </c>
      <c r="C109" s="1" t="s">
        <v>236</v>
      </c>
      <c r="D109" s="1" t="s">
        <v>255</v>
      </c>
      <c r="E109" s="4" t="s">
        <v>256</v>
      </c>
      <c r="F109" t="s">
        <v>6</v>
      </c>
      <c r="K109" t="s">
        <v>71</v>
      </c>
      <c r="L109" s="6" t="s">
        <v>181</v>
      </c>
    </row>
    <row r="110" ht="27" spans="2:11">
      <c r="B110" s="3">
        <v>106</v>
      </c>
      <c r="C110" s="1" t="s">
        <v>236</v>
      </c>
      <c r="D110" s="1" t="s">
        <v>257</v>
      </c>
      <c r="E110" s="4" t="s">
        <v>258</v>
      </c>
      <c r="F110" t="s">
        <v>52</v>
      </c>
      <c r="G110" t="s">
        <v>12</v>
      </c>
      <c r="H110" s="5" t="s">
        <v>259</v>
      </c>
      <c r="I110" s="5">
        <v>13</v>
      </c>
      <c r="K110" t="s">
        <v>114</v>
      </c>
    </row>
    <row r="111" spans="2:11">
      <c r="B111" s="3">
        <v>107</v>
      </c>
      <c r="C111" s="1" t="s">
        <v>236</v>
      </c>
      <c r="D111" s="1" t="s">
        <v>257</v>
      </c>
      <c r="E111" s="4" t="s">
        <v>261</v>
      </c>
      <c r="F111" t="s">
        <v>52</v>
      </c>
      <c r="G111" t="s">
        <v>12</v>
      </c>
      <c r="J111" t="s">
        <v>313</v>
      </c>
      <c r="K111" t="s">
        <v>114</v>
      </c>
    </row>
    <row r="112" ht="27" spans="2:11">
      <c r="B112" s="3">
        <v>108</v>
      </c>
      <c r="C112" s="1" t="s">
        <v>236</v>
      </c>
      <c r="D112" s="1" t="s">
        <v>262</v>
      </c>
      <c r="E112" s="4" t="s">
        <v>263</v>
      </c>
      <c r="F112" t="s">
        <v>52</v>
      </c>
      <c r="K112" t="s">
        <v>114</v>
      </c>
    </row>
    <row r="113" spans="2:11">
      <c r="B113" s="3">
        <v>109</v>
      </c>
      <c r="C113" s="1" t="s">
        <v>236</v>
      </c>
      <c r="D113" s="1" t="s">
        <v>188</v>
      </c>
      <c r="E113" s="4" t="s">
        <v>189</v>
      </c>
      <c r="F113" t="s">
        <v>6</v>
      </c>
      <c r="K113" t="s">
        <v>71</v>
      </c>
    </row>
    <row r="114" ht="40.5" spans="2:11">
      <c r="B114" s="3">
        <v>110</v>
      </c>
      <c r="C114" s="1" t="s">
        <v>264</v>
      </c>
      <c r="D114" s="1" t="s">
        <v>315</v>
      </c>
      <c r="E114" s="4" t="s">
        <v>265</v>
      </c>
      <c r="F114" t="s">
        <v>81</v>
      </c>
      <c r="K114" t="s">
        <v>82</v>
      </c>
    </row>
    <row r="115" spans="2:11">
      <c r="B115" s="3">
        <v>111</v>
      </c>
      <c r="C115" s="1" t="s">
        <v>266</v>
      </c>
      <c r="D115" s="1" t="s">
        <v>267</v>
      </c>
      <c r="E115" s="4" t="s">
        <v>268</v>
      </c>
      <c r="F115" t="s">
        <v>6</v>
      </c>
      <c r="G115" t="s">
        <v>12</v>
      </c>
      <c r="H115" s="5" t="s">
        <v>113</v>
      </c>
      <c r="I115" s="5">
        <v>1</v>
      </c>
      <c r="J115" t="s">
        <v>269</v>
      </c>
      <c r="K115" t="s">
        <v>114</v>
      </c>
    </row>
    <row r="116" spans="2:11">
      <c r="B116" s="3">
        <v>112</v>
      </c>
      <c r="C116" s="1" t="s">
        <v>266</v>
      </c>
      <c r="D116" s="1" t="s">
        <v>270</v>
      </c>
      <c r="E116" s="4" t="s">
        <v>271</v>
      </c>
      <c r="F116" t="s">
        <v>6</v>
      </c>
      <c r="G116" t="s">
        <v>12</v>
      </c>
      <c r="K116" t="s">
        <v>114</v>
      </c>
    </row>
    <row r="117" ht="27" spans="2:11">
      <c r="B117" s="3">
        <v>113</v>
      </c>
      <c r="C117" s="1" t="s">
        <v>266</v>
      </c>
      <c r="D117" s="1" t="s">
        <v>272</v>
      </c>
      <c r="E117" s="4" t="s">
        <v>273</v>
      </c>
      <c r="F117" t="s">
        <v>6</v>
      </c>
      <c r="G117" t="s">
        <v>12</v>
      </c>
      <c r="K117" t="s">
        <v>114</v>
      </c>
    </row>
    <row r="118" spans="2:11">
      <c r="B118" s="3">
        <v>114</v>
      </c>
      <c r="C118" s="1" t="s">
        <v>266</v>
      </c>
      <c r="D118" s="1" t="s">
        <v>274</v>
      </c>
      <c r="E118" s="4" t="s">
        <v>275</v>
      </c>
      <c r="F118" t="s">
        <v>6</v>
      </c>
      <c r="G118" t="s">
        <v>12</v>
      </c>
      <c r="H118" s="5" t="s">
        <v>276</v>
      </c>
      <c r="I118" s="5">
        <v>1</v>
      </c>
      <c r="J118" t="s">
        <v>269</v>
      </c>
      <c r="K118" t="s">
        <v>114</v>
      </c>
    </row>
    <row r="119" ht="27" spans="2:12">
      <c r="B119" s="3">
        <v>115</v>
      </c>
      <c r="C119" s="1" t="s">
        <v>277</v>
      </c>
      <c r="D119" s="1" t="s">
        <v>278</v>
      </c>
      <c r="E119" s="4" t="s">
        <v>279</v>
      </c>
      <c r="F119" t="s">
        <v>81</v>
      </c>
      <c r="K119" t="s">
        <v>82</v>
      </c>
      <c r="L119" s="6" t="s">
        <v>280</v>
      </c>
    </row>
    <row r="120" ht="40.5" spans="2:11">
      <c r="B120" s="3">
        <v>116</v>
      </c>
      <c r="C120" s="1" t="s">
        <v>277</v>
      </c>
      <c r="D120" s="1" t="s">
        <v>281</v>
      </c>
      <c r="E120" s="4" t="s">
        <v>316</v>
      </c>
      <c r="F120" t="s">
        <v>47</v>
      </c>
      <c r="G120" t="s">
        <v>12</v>
      </c>
      <c r="H120" s="5" t="s">
        <v>283</v>
      </c>
      <c r="I120" s="5">
        <v>2</v>
      </c>
      <c r="J120" t="s">
        <v>284</v>
      </c>
      <c r="K120" t="s">
        <v>114</v>
      </c>
    </row>
    <row r="121" ht="27" spans="2:11">
      <c r="B121" s="3">
        <v>117</v>
      </c>
      <c r="C121" s="1" t="s">
        <v>277</v>
      </c>
      <c r="D121" s="1" t="s">
        <v>285</v>
      </c>
      <c r="E121" s="4" t="s">
        <v>286</v>
      </c>
      <c r="F121" t="s">
        <v>81</v>
      </c>
      <c r="K121" t="s">
        <v>82</v>
      </c>
    </row>
    <row r="122" ht="27" spans="2:11">
      <c r="B122" s="3">
        <v>118</v>
      </c>
      <c r="C122" s="1" t="s">
        <v>287</v>
      </c>
      <c r="D122" s="1" t="s">
        <v>288</v>
      </c>
      <c r="F122" t="s">
        <v>77</v>
      </c>
      <c r="K122" t="s">
        <v>71</v>
      </c>
    </row>
    <row r="123" ht="27" spans="2:11">
      <c r="B123" s="3">
        <v>119</v>
      </c>
      <c r="C123" s="1" t="s">
        <v>287</v>
      </c>
      <c r="D123" s="1" t="s">
        <v>289</v>
      </c>
      <c r="F123" t="s">
        <v>77</v>
      </c>
      <c r="K123" t="s">
        <v>71</v>
      </c>
    </row>
    <row r="124" spans="2:11">
      <c r="B124" s="3">
        <v>120</v>
      </c>
      <c r="C124" s="1" t="s">
        <v>290</v>
      </c>
      <c r="F124" t="s">
        <v>77</v>
      </c>
      <c r="K124" t="s">
        <v>71</v>
      </c>
    </row>
    <row r="125" ht="27" spans="2:11">
      <c r="B125" s="3">
        <v>121</v>
      </c>
      <c r="C125" s="1" t="s">
        <v>291</v>
      </c>
      <c r="F125" t="s">
        <v>77</v>
      </c>
      <c r="K125" t="s">
        <v>71</v>
      </c>
    </row>
    <row r="126" spans="2:11">
      <c r="B126" s="3">
        <v>122</v>
      </c>
      <c r="C126" s="1" t="s">
        <v>292</v>
      </c>
      <c r="F126" t="s">
        <v>77</v>
      </c>
      <c r="G126" t="s">
        <v>12</v>
      </c>
      <c r="H126" s="5" t="s">
        <v>45</v>
      </c>
      <c r="I126" s="5">
        <v>10</v>
      </c>
      <c r="J126" t="s">
        <v>293</v>
      </c>
      <c r="K126" t="s">
        <v>71</v>
      </c>
    </row>
    <row r="127" ht="27" spans="2:11">
      <c r="B127" s="3">
        <v>123</v>
      </c>
      <c r="C127" s="1" t="s">
        <v>294</v>
      </c>
      <c r="E127" s="4" t="s">
        <v>317</v>
      </c>
      <c r="F127" t="s">
        <v>77</v>
      </c>
      <c r="K127" t="s">
        <v>71</v>
      </c>
    </row>
    <row r="128" ht="27" spans="2:6">
      <c r="B128" s="3">
        <v>124</v>
      </c>
      <c r="C128" s="1" t="s">
        <v>294</v>
      </c>
      <c r="E128" s="4" t="s">
        <v>318</v>
      </c>
      <c r="F128" t="s">
        <v>77</v>
      </c>
    </row>
    <row r="129" ht="27" spans="2:6">
      <c r="B129" s="3">
        <v>125</v>
      </c>
      <c r="C129" s="1" t="s">
        <v>294</v>
      </c>
      <c r="E129" s="4" t="s">
        <v>319</v>
      </c>
      <c r="F129" t="s">
        <v>77</v>
      </c>
    </row>
    <row r="130" ht="27" spans="2:11">
      <c r="B130" s="3">
        <v>126</v>
      </c>
      <c r="C130" s="1" t="s">
        <v>295</v>
      </c>
      <c r="F130" t="s">
        <v>81</v>
      </c>
      <c r="K130" t="s">
        <v>82</v>
      </c>
    </row>
    <row r="131" ht="27" spans="2:12">
      <c r="B131" s="3">
        <v>127</v>
      </c>
      <c r="C131" s="1" t="s">
        <v>296</v>
      </c>
      <c r="F131" t="s">
        <v>297</v>
      </c>
      <c r="G131" t="s">
        <v>12</v>
      </c>
      <c r="H131" s="5" t="s">
        <v>298</v>
      </c>
      <c r="I131" s="5">
        <v>40</v>
      </c>
      <c r="J131" t="s">
        <v>299</v>
      </c>
      <c r="K131" t="s">
        <v>114</v>
      </c>
      <c r="L131" s="6" t="s">
        <v>300</v>
      </c>
    </row>
    <row r="132" spans="2:12">
      <c r="B132" s="33" t="s">
        <v>320</v>
      </c>
      <c r="C132" s="34"/>
      <c r="D132" s="34"/>
      <c r="E132" s="35"/>
      <c r="F132" s="36"/>
      <c r="G132" s="36"/>
      <c r="H132" s="37"/>
      <c r="I132" s="40">
        <f>SUM(I5:I131)</f>
        <v>107</v>
      </c>
      <c r="J132" s="36"/>
      <c r="K132" s="36"/>
      <c r="L132" s="39"/>
    </row>
  </sheetData>
  <autoFilter ref="B4:L132"/>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P134"/>
  <sheetViews>
    <sheetView tabSelected="1" topLeftCell="A121" workbookViewId="0">
      <selection activeCell="H130" sqref="H130"/>
    </sheetView>
  </sheetViews>
  <sheetFormatPr defaultColWidth="9" defaultRowHeight="13.5"/>
  <cols>
    <col min="1" max="1" width="1.125" customWidth="1"/>
    <col min="2" max="2" width="4.25" style="3" customWidth="1"/>
    <col min="3" max="4" width="9.5" style="1" customWidth="1"/>
    <col min="5" max="5" width="72.25" style="4" customWidth="1"/>
    <col min="6" max="6" width="8.125" customWidth="1"/>
    <col min="7" max="7" width="9" customWidth="1"/>
    <col min="8" max="13" width="8.25" style="5" customWidth="1"/>
    <col min="14" max="14" width="10.25" customWidth="1"/>
    <col min="15" max="15" width="11" customWidth="1"/>
    <col min="16" max="16" width="39.875" style="6" customWidth="1"/>
  </cols>
  <sheetData>
    <row r="1" ht="7.5" customHeight="1"/>
    <row r="2" ht="7.5" customHeight="1"/>
    <row r="3" ht="7.5" customHeight="1"/>
    <row r="4" spans="2:16">
      <c r="B4" s="7" t="s">
        <v>301</v>
      </c>
      <c r="C4" s="8" t="s">
        <v>302</v>
      </c>
      <c r="D4" s="8" t="s">
        <v>303</v>
      </c>
      <c r="E4" s="9" t="s">
        <v>304</v>
      </c>
      <c r="F4" s="10" t="s">
        <v>0</v>
      </c>
      <c r="G4" s="10" t="s">
        <v>1</v>
      </c>
      <c r="H4" s="11" t="s">
        <v>60</v>
      </c>
      <c r="I4" s="11" t="s">
        <v>61</v>
      </c>
      <c r="J4" s="18" t="s">
        <v>60</v>
      </c>
      <c r="K4" s="19" t="s">
        <v>61</v>
      </c>
      <c r="L4" s="19" t="s">
        <v>321</v>
      </c>
      <c r="M4" s="19" t="s">
        <v>322</v>
      </c>
      <c r="N4" s="10" t="s">
        <v>62</v>
      </c>
      <c r="O4" s="10" t="s">
        <v>63</v>
      </c>
      <c r="P4" s="20" t="s">
        <v>64</v>
      </c>
    </row>
    <row r="5" spans="2:16">
      <c r="B5" s="3">
        <v>1</v>
      </c>
      <c r="C5" s="1" t="s">
        <v>65</v>
      </c>
      <c r="E5" s="4" t="s">
        <v>66</v>
      </c>
      <c r="F5" t="s">
        <v>30</v>
      </c>
      <c r="J5" s="21"/>
      <c r="K5" s="21"/>
      <c r="L5" s="21"/>
      <c r="M5" s="21">
        <v>1</v>
      </c>
      <c r="O5" t="s">
        <v>67</v>
      </c>
      <c r="P5" s="6" t="s">
        <v>305</v>
      </c>
    </row>
    <row r="6" spans="2:15">
      <c r="B6" s="3">
        <v>2</v>
      </c>
      <c r="C6" s="1" t="s">
        <v>68</v>
      </c>
      <c r="E6" s="4" t="s">
        <v>69</v>
      </c>
      <c r="F6" t="s">
        <v>37</v>
      </c>
      <c r="J6" s="21"/>
      <c r="K6" s="21"/>
      <c r="L6" s="21"/>
      <c r="M6" s="21">
        <v>1</v>
      </c>
      <c r="O6" t="s">
        <v>67</v>
      </c>
    </row>
    <row r="7" spans="2:15">
      <c r="B7" s="3">
        <v>3</v>
      </c>
      <c r="C7" s="1" t="s">
        <v>65</v>
      </c>
      <c r="E7" s="4" t="s">
        <v>70</v>
      </c>
      <c r="F7" t="s">
        <v>6</v>
      </c>
      <c r="J7" s="21"/>
      <c r="K7" s="21"/>
      <c r="L7" s="21"/>
      <c r="M7" s="21">
        <v>1</v>
      </c>
      <c r="O7" t="s">
        <v>71</v>
      </c>
    </row>
    <row r="8" spans="2:16">
      <c r="B8" s="3">
        <v>4</v>
      </c>
      <c r="C8" s="1" t="s">
        <v>65</v>
      </c>
      <c r="E8" s="4" t="s">
        <v>72</v>
      </c>
      <c r="F8" t="s">
        <v>6</v>
      </c>
      <c r="J8" s="21"/>
      <c r="K8" s="21"/>
      <c r="L8" s="21"/>
      <c r="M8" s="21">
        <v>1</v>
      </c>
      <c r="O8" t="s">
        <v>71</v>
      </c>
      <c r="P8" s="6" t="s">
        <v>306</v>
      </c>
    </row>
    <row r="9" spans="2:15">
      <c r="B9" s="3">
        <v>5</v>
      </c>
      <c r="C9" s="1" t="s">
        <v>65</v>
      </c>
      <c r="E9" s="4" t="s">
        <v>73</v>
      </c>
      <c r="F9" t="s">
        <v>6</v>
      </c>
      <c r="J9" s="21"/>
      <c r="K9" s="21"/>
      <c r="L9" s="21"/>
      <c r="M9" s="21">
        <v>1</v>
      </c>
      <c r="O9" t="s">
        <v>71</v>
      </c>
    </row>
    <row r="10" spans="2:15">
      <c r="B10" s="3">
        <v>6</v>
      </c>
      <c r="C10" s="1" t="s">
        <v>68</v>
      </c>
      <c r="E10" s="4" t="s">
        <v>74</v>
      </c>
      <c r="F10" t="s">
        <v>37</v>
      </c>
      <c r="J10" s="21"/>
      <c r="K10" s="21"/>
      <c r="L10" s="21"/>
      <c r="M10" s="21">
        <v>1</v>
      </c>
      <c r="O10" t="s">
        <v>67</v>
      </c>
    </row>
    <row r="11" spans="2:15">
      <c r="B11" s="3">
        <v>7</v>
      </c>
      <c r="C11" s="1" t="s">
        <v>68</v>
      </c>
      <c r="E11" s="4" t="s">
        <v>75</v>
      </c>
      <c r="F11" t="s">
        <v>37</v>
      </c>
      <c r="J11" s="21"/>
      <c r="K11" s="21"/>
      <c r="L11" s="21"/>
      <c r="M11" s="21">
        <v>1</v>
      </c>
      <c r="O11" t="s">
        <v>67</v>
      </c>
    </row>
    <row r="12" spans="2:15">
      <c r="B12" s="3">
        <v>8</v>
      </c>
      <c r="C12" s="1" t="s">
        <v>68</v>
      </c>
      <c r="E12" s="4" t="s">
        <v>76</v>
      </c>
      <c r="F12" t="s">
        <v>77</v>
      </c>
      <c r="J12" s="21"/>
      <c r="K12" s="21"/>
      <c r="L12" s="21"/>
      <c r="M12" s="21">
        <v>1</v>
      </c>
      <c r="O12" t="s">
        <v>67</v>
      </c>
    </row>
    <row r="13" spans="2:15">
      <c r="B13" s="3">
        <v>9</v>
      </c>
      <c r="C13" s="1" t="s">
        <v>68</v>
      </c>
      <c r="E13" s="4" t="s">
        <v>78</v>
      </c>
      <c r="F13" t="s">
        <v>47</v>
      </c>
      <c r="J13" s="21"/>
      <c r="K13" s="21"/>
      <c r="L13" s="21"/>
      <c r="M13" s="21">
        <v>1</v>
      </c>
      <c r="O13" t="s">
        <v>67</v>
      </c>
    </row>
    <row r="14" ht="27" spans="2:15">
      <c r="B14" s="12">
        <v>10</v>
      </c>
      <c r="C14" s="1" t="s">
        <v>79</v>
      </c>
      <c r="E14" s="4" t="s">
        <v>80</v>
      </c>
      <c r="F14" t="s">
        <v>77</v>
      </c>
      <c r="J14" s="21" t="s">
        <v>45</v>
      </c>
      <c r="K14" s="21">
        <v>10</v>
      </c>
      <c r="L14" s="21" t="s">
        <v>323</v>
      </c>
      <c r="M14" s="21">
        <v>8</v>
      </c>
      <c r="O14" t="s">
        <v>114</v>
      </c>
    </row>
    <row r="15" ht="27" spans="2:15">
      <c r="B15" s="3">
        <v>11</v>
      </c>
      <c r="C15" s="1" t="s">
        <v>83</v>
      </c>
      <c r="E15" s="4" t="s">
        <v>84</v>
      </c>
      <c r="F15" t="s">
        <v>37</v>
      </c>
      <c r="J15" s="21"/>
      <c r="K15" s="21"/>
      <c r="L15" s="21"/>
      <c r="M15" s="21">
        <v>1</v>
      </c>
      <c r="O15" t="s">
        <v>67</v>
      </c>
    </row>
    <row r="16" ht="27" spans="2:16">
      <c r="B16" s="3">
        <v>12</v>
      </c>
      <c r="C16" s="1" t="s">
        <v>85</v>
      </c>
      <c r="E16" s="4" t="s">
        <v>86</v>
      </c>
      <c r="F16" t="s">
        <v>37</v>
      </c>
      <c r="J16" s="21"/>
      <c r="K16" s="21"/>
      <c r="L16" s="21"/>
      <c r="M16" s="21">
        <v>1</v>
      </c>
      <c r="O16" t="s">
        <v>67</v>
      </c>
      <c r="P16" s="6" t="s">
        <v>87</v>
      </c>
    </row>
    <row r="17" ht="27" spans="2:16">
      <c r="B17" s="3">
        <v>13</v>
      </c>
      <c r="C17" s="1" t="s">
        <v>88</v>
      </c>
      <c r="E17" s="4" t="s">
        <v>89</v>
      </c>
      <c r="F17" t="s">
        <v>37</v>
      </c>
      <c r="J17" s="21"/>
      <c r="K17" s="21"/>
      <c r="L17" s="21"/>
      <c r="M17" s="21">
        <v>1</v>
      </c>
      <c r="O17" t="s">
        <v>67</v>
      </c>
      <c r="P17" s="6" t="s">
        <v>87</v>
      </c>
    </row>
    <row r="18" ht="40.5" spans="2:16">
      <c r="B18" s="13">
        <v>14</v>
      </c>
      <c r="C18" s="14" t="s">
        <v>90</v>
      </c>
      <c r="D18" s="14"/>
      <c r="E18" s="15" t="s">
        <v>91</v>
      </c>
      <c r="F18" s="16" t="s">
        <v>77</v>
      </c>
      <c r="G18" s="16"/>
      <c r="H18" s="17"/>
      <c r="I18" s="17"/>
      <c r="J18" s="22" t="s">
        <v>324</v>
      </c>
      <c r="K18" s="17">
        <v>8</v>
      </c>
      <c r="L18" s="17" t="s">
        <v>323</v>
      </c>
      <c r="M18" s="17">
        <v>5</v>
      </c>
      <c r="N18" s="16"/>
      <c r="O18" s="16" t="s">
        <v>114</v>
      </c>
      <c r="P18" s="23" t="s">
        <v>325</v>
      </c>
    </row>
    <row r="19" ht="40.5" spans="2:16">
      <c r="B19" s="3">
        <v>15</v>
      </c>
      <c r="C19" s="1" t="s">
        <v>90</v>
      </c>
      <c r="E19" s="4" t="s">
        <v>92</v>
      </c>
      <c r="F19" t="s">
        <v>77</v>
      </c>
      <c r="J19" s="21" t="s">
        <v>19</v>
      </c>
      <c r="K19" s="21">
        <v>2</v>
      </c>
      <c r="L19" s="21" t="s">
        <v>323</v>
      </c>
      <c r="M19" s="21">
        <v>5</v>
      </c>
      <c r="O19" t="s">
        <v>114</v>
      </c>
      <c r="P19" s="24" t="s">
        <v>326</v>
      </c>
    </row>
    <row r="20" ht="27" spans="2:16">
      <c r="B20" s="3">
        <v>16</v>
      </c>
      <c r="C20" s="1" t="s">
        <v>90</v>
      </c>
      <c r="E20" s="4" t="s">
        <v>93</v>
      </c>
      <c r="F20" t="s">
        <v>77</v>
      </c>
      <c r="J20" s="21" t="s">
        <v>19</v>
      </c>
      <c r="K20" s="21">
        <v>2</v>
      </c>
      <c r="L20" s="21" t="s">
        <v>323</v>
      </c>
      <c r="M20" s="21">
        <v>5</v>
      </c>
      <c r="O20" t="s">
        <v>114</v>
      </c>
      <c r="P20" s="24"/>
    </row>
    <row r="21" ht="27" spans="2:16">
      <c r="B21" s="3">
        <v>17</v>
      </c>
      <c r="C21" s="1" t="s">
        <v>90</v>
      </c>
      <c r="E21" s="4" t="s">
        <v>94</v>
      </c>
      <c r="F21" t="s">
        <v>77</v>
      </c>
      <c r="J21" s="21" t="s">
        <v>19</v>
      </c>
      <c r="K21" s="21">
        <v>2</v>
      </c>
      <c r="L21" s="21" t="s">
        <v>323</v>
      </c>
      <c r="M21" s="21">
        <v>5</v>
      </c>
      <c r="O21" t="s">
        <v>114</v>
      </c>
      <c r="P21" s="24"/>
    </row>
    <row r="22" ht="27" spans="2:16">
      <c r="B22" s="3">
        <v>18</v>
      </c>
      <c r="C22" s="1" t="s">
        <v>90</v>
      </c>
      <c r="E22" s="4" t="s">
        <v>95</v>
      </c>
      <c r="F22" t="s">
        <v>77</v>
      </c>
      <c r="J22" s="21" t="s">
        <v>19</v>
      </c>
      <c r="K22" s="21">
        <v>2</v>
      </c>
      <c r="L22" s="21" t="s">
        <v>323</v>
      </c>
      <c r="M22" s="21">
        <v>5</v>
      </c>
      <c r="O22" t="s">
        <v>114</v>
      </c>
      <c r="P22" s="24"/>
    </row>
    <row r="23" ht="27" spans="2:16">
      <c r="B23" s="3">
        <v>19</v>
      </c>
      <c r="C23" s="1" t="s">
        <v>90</v>
      </c>
      <c r="E23" s="4" t="s">
        <v>96</v>
      </c>
      <c r="F23" t="s">
        <v>77</v>
      </c>
      <c r="J23" s="21" t="s">
        <v>19</v>
      </c>
      <c r="K23" s="21">
        <v>2</v>
      </c>
      <c r="L23" s="21" t="s">
        <v>323</v>
      </c>
      <c r="M23" s="21">
        <v>5</v>
      </c>
      <c r="O23" t="s">
        <v>114</v>
      </c>
      <c r="P23" s="24"/>
    </row>
    <row r="24" ht="27" spans="2:16">
      <c r="B24" s="3">
        <v>20</v>
      </c>
      <c r="C24" s="1" t="s">
        <v>90</v>
      </c>
      <c r="E24" s="4" t="s">
        <v>97</v>
      </c>
      <c r="F24" t="s">
        <v>77</v>
      </c>
      <c r="J24" s="21" t="s">
        <v>19</v>
      </c>
      <c r="K24" s="21">
        <v>2</v>
      </c>
      <c r="L24" s="21" t="s">
        <v>323</v>
      </c>
      <c r="M24" s="21">
        <v>5</v>
      </c>
      <c r="O24" t="s">
        <v>114</v>
      </c>
      <c r="P24" s="24"/>
    </row>
    <row r="25" ht="27" spans="2:16">
      <c r="B25" s="3">
        <v>21</v>
      </c>
      <c r="C25" s="1" t="s">
        <v>90</v>
      </c>
      <c r="E25" s="4" t="s">
        <v>98</v>
      </c>
      <c r="F25" t="s">
        <v>77</v>
      </c>
      <c r="J25" s="21" t="s">
        <v>19</v>
      </c>
      <c r="K25" s="21">
        <v>2</v>
      </c>
      <c r="L25" s="21" t="s">
        <v>323</v>
      </c>
      <c r="M25" s="21">
        <v>5</v>
      </c>
      <c r="O25" t="s">
        <v>114</v>
      </c>
      <c r="P25" s="24"/>
    </row>
    <row r="26" ht="27" spans="2:16">
      <c r="B26" s="3">
        <v>22</v>
      </c>
      <c r="C26" s="1" t="s">
        <v>90</v>
      </c>
      <c r="E26" s="4" t="s">
        <v>99</v>
      </c>
      <c r="F26" t="s">
        <v>77</v>
      </c>
      <c r="J26" s="21" t="s">
        <v>19</v>
      </c>
      <c r="K26" s="21">
        <v>2</v>
      </c>
      <c r="L26" s="21" t="s">
        <v>323</v>
      </c>
      <c r="M26" s="21">
        <v>5</v>
      </c>
      <c r="O26" t="s">
        <v>114</v>
      </c>
      <c r="P26" s="24"/>
    </row>
    <row r="27" ht="27" spans="2:16">
      <c r="B27" s="3">
        <v>23</v>
      </c>
      <c r="C27" s="1" t="s">
        <v>90</v>
      </c>
      <c r="E27" s="4" t="s">
        <v>100</v>
      </c>
      <c r="F27" t="s">
        <v>77</v>
      </c>
      <c r="J27" s="21" t="s">
        <v>19</v>
      </c>
      <c r="K27" s="21">
        <v>2</v>
      </c>
      <c r="L27" s="21" t="s">
        <v>323</v>
      </c>
      <c r="M27" s="21">
        <v>5</v>
      </c>
      <c r="O27" t="s">
        <v>114</v>
      </c>
      <c r="P27" s="24"/>
    </row>
    <row r="28" ht="27" spans="2:16">
      <c r="B28" s="3">
        <v>24</v>
      </c>
      <c r="C28" s="1" t="s">
        <v>90</v>
      </c>
      <c r="E28" s="4" t="s">
        <v>101</v>
      </c>
      <c r="F28" t="s">
        <v>77</v>
      </c>
      <c r="J28" s="21" t="s">
        <v>19</v>
      </c>
      <c r="K28" s="21">
        <v>2</v>
      </c>
      <c r="L28" s="21" t="s">
        <v>323</v>
      </c>
      <c r="M28" s="21">
        <v>5</v>
      </c>
      <c r="O28" t="s">
        <v>114</v>
      </c>
      <c r="P28" s="24"/>
    </row>
    <row r="29" ht="27" spans="2:16">
      <c r="B29" s="3">
        <v>25</v>
      </c>
      <c r="C29" s="1" t="s">
        <v>90</v>
      </c>
      <c r="E29" s="4" t="s">
        <v>102</v>
      </c>
      <c r="F29" t="s">
        <v>77</v>
      </c>
      <c r="J29" s="21" t="s">
        <v>19</v>
      </c>
      <c r="K29" s="21">
        <v>2</v>
      </c>
      <c r="L29" s="21" t="s">
        <v>323</v>
      </c>
      <c r="M29" s="21">
        <v>5</v>
      </c>
      <c r="O29" t="s">
        <v>114</v>
      </c>
      <c r="P29" s="24"/>
    </row>
    <row r="30" ht="27" spans="2:16">
      <c r="B30" s="3">
        <v>26</v>
      </c>
      <c r="C30" s="1" t="s">
        <v>103</v>
      </c>
      <c r="E30" s="4" t="s">
        <v>104</v>
      </c>
      <c r="F30" t="s">
        <v>6</v>
      </c>
      <c r="J30" s="21"/>
      <c r="K30" s="21"/>
      <c r="L30" s="21"/>
      <c r="M30" s="21">
        <v>1</v>
      </c>
      <c r="O30" t="s">
        <v>71</v>
      </c>
      <c r="P30" s="6" t="s">
        <v>105</v>
      </c>
    </row>
    <row r="31" ht="54" spans="2:16">
      <c r="B31" s="3">
        <v>27</v>
      </c>
      <c r="C31" s="1" t="s">
        <v>103</v>
      </c>
      <c r="E31" s="4" t="s">
        <v>106</v>
      </c>
      <c r="F31" t="s">
        <v>6</v>
      </c>
      <c r="J31" s="21"/>
      <c r="K31" s="21"/>
      <c r="L31" s="21"/>
      <c r="M31" s="21">
        <v>1</v>
      </c>
      <c r="O31" t="s">
        <v>71</v>
      </c>
      <c r="P31" s="6" t="s">
        <v>107</v>
      </c>
    </row>
    <row r="32" spans="2:15">
      <c r="B32" s="3">
        <v>28</v>
      </c>
      <c r="C32" s="1" t="s">
        <v>103</v>
      </c>
      <c r="E32" s="4" t="s">
        <v>108</v>
      </c>
      <c r="F32" t="s">
        <v>6</v>
      </c>
      <c r="J32" s="21"/>
      <c r="K32" s="21"/>
      <c r="L32" s="21"/>
      <c r="M32" s="21">
        <v>1</v>
      </c>
      <c r="O32" t="s">
        <v>71</v>
      </c>
    </row>
    <row r="33" spans="2:15">
      <c r="B33" s="3">
        <v>29</v>
      </c>
      <c r="C33" s="1" t="s">
        <v>103</v>
      </c>
      <c r="E33" s="4" t="s">
        <v>109</v>
      </c>
      <c r="F33" t="s">
        <v>6</v>
      </c>
      <c r="J33" s="21"/>
      <c r="K33" s="21"/>
      <c r="L33" s="21"/>
      <c r="M33" s="21">
        <v>1</v>
      </c>
      <c r="O33" t="s">
        <v>71</v>
      </c>
    </row>
    <row r="34" spans="2:16">
      <c r="B34" s="3">
        <v>30</v>
      </c>
      <c r="C34" s="1" t="s">
        <v>103</v>
      </c>
      <c r="E34" s="4" t="s">
        <v>110</v>
      </c>
      <c r="F34" t="s">
        <v>77</v>
      </c>
      <c r="J34" s="21"/>
      <c r="K34" s="21"/>
      <c r="L34" s="21"/>
      <c r="M34" s="21">
        <v>1</v>
      </c>
      <c r="O34" t="s">
        <v>71</v>
      </c>
      <c r="P34" s="6" t="s">
        <v>307</v>
      </c>
    </row>
    <row r="35" spans="2:15">
      <c r="B35" s="3">
        <v>31</v>
      </c>
      <c r="C35" s="1" t="s">
        <v>103</v>
      </c>
      <c r="E35" s="4" t="s">
        <v>111</v>
      </c>
      <c r="F35" t="s">
        <v>6</v>
      </c>
      <c r="J35" s="21"/>
      <c r="K35" s="21"/>
      <c r="L35" s="21"/>
      <c r="M35" s="21">
        <v>1</v>
      </c>
      <c r="O35" t="s">
        <v>71</v>
      </c>
    </row>
    <row r="36" spans="2:16">
      <c r="B36" s="3">
        <v>32</v>
      </c>
      <c r="C36" s="1" t="s">
        <v>103</v>
      </c>
      <c r="E36" s="4" t="s">
        <v>112</v>
      </c>
      <c r="F36" t="s">
        <v>6</v>
      </c>
      <c r="G36" t="s">
        <v>12</v>
      </c>
      <c r="H36" s="17" t="s">
        <v>113</v>
      </c>
      <c r="I36" s="17">
        <v>1</v>
      </c>
      <c r="J36" s="17" t="s">
        <v>34</v>
      </c>
      <c r="K36" s="17">
        <v>4</v>
      </c>
      <c r="L36" s="17" t="s">
        <v>323</v>
      </c>
      <c r="M36" s="17">
        <v>6</v>
      </c>
      <c r="N36" s="16"/>
      <c r="O36" s="16" t="s">
        <v>114</v>
      </c>
      <c r="P36" s="24" t="s">
        <v>327</v>
      </c>
    </row>
    <row r="37" ht="27" spans="2:16">
      <c r="B37" s="12">
        <v>33</v>
      </c>
      <c r="C37" s="1" t="s">
        <v>103</v>
      </c>
      <c r="E37" s="4" t="s">
        <v>115</v>
      </c>
      <c r="F37" t="s">
        <v>77</v>
      </c>
      <c r="H37" s="17"/>
      <c r="I37" s="17"/>
      <c r="J37" s="17" t="s">
        <v>34</v>
      </c>
      <c r="K37" s="17">
        <v>4</v>
      </c>
      <c r="L37" s="17" t="s">
        <v>323</v>
      </c>
      <c r="M37" s="17">
        <v>2</v>
      </c>
      <c r="N37" s="16"/>
      <c r="O37" s="16" t="s">
        <v>114</v>
      </c>
      <c r="P37" s="25"/>
    </row>
    <row r="38" spans="2:16">
      <c r="B38" s="12">
        <v>34</v>
      </c>
      <c r="C38" s="1" t="s">
        <v>103</v>
      </c>
      <c r="E38" s="4" t="s">
        <v>116</v>
      </c>
      <c r="F38" t="s">
        <v>77</v>
      </c>
      <c r="H38" s="17"/>
      <c r="I38" s="17"/>
      <c r="J38" s="17" t="s">
        <v>34</v>
      </c>
      <c r="K38" s="17">
        <v>4</v>
      </c>
      <c r="L38" s="17" t="s">
        <v>323</v>
      </c>
      <c r="M38" s="17">
        <v>2</v>
      </c>
      <c r="N38" s="16"/>
      <c r="O38" s="16" t="s">
        <v>114</v>
      </c>
      <c r="P38" s="25"/>
    </row>
    <row r="39" spans="2:15">
      <c r="B39" s="3">
        <v>35</v>
      </c>
      <c r="C39" s="1" t="s">
        <v>103</v>
      </c>
      <c r="E39" s="4" t="s">
        <v>117</v>
      </c>
      <c r="F39" t="s">
        <v>54</v>
      </c>
      <c r="J39" s="21"/>
      <c r="K39" s="21"/>
      <c r="L39" s="21"/>
      <c r="M39" s="21"/>
      <c r="O39" t="s">
        <v>67</v>
      </c>
    </row>
    <row r="40" spans="2:15">
      <c r="B40" s="3">
        <v>36</v>
      </c>
      <c r="C40" s="1" t="s">
        <v>103</v>
      </c>
      <c r="E40" s="4" t="s">
        <v>118</v>
      </c>
      <c r="F40" t="s">
        <v>37</v>
      </c>
      <c r="J40" s="21"/>
      <c r="K40" s="21"/>
      <c r="L40" s="21"/>
      <c r="M40" s="21"/>
      <c r="O40" t="s">
        <v>67</v>
      </c>
    </row>
    <row r="41" ht="27" spans="2:16">
      <c r="B41" s="3">
        <v>37</v>
      </c>
      <c r="C41" s="1" t="s">
        <v>103</v>
      </c>
      <c r="E41" s="4" t="s">
        <v>119</v>
      </c>
      <c r="F41" t="s">
        <v>6</v>
      </c>
      <c r="J41" s="21"/>
      <c r="K41" s="21"/>
      <c r="L41" s="21"/>
      <c r="M41" s="21"/>
      <c r="O41" t="s">
        <v>71</v>
      </c>
      <c r="P41" s="6" t="s">
        <v>120</v>
      </c>
    </row>
    <row r="42" ht="108" spans="2:16">
      <c r="B42" s="3">
        <v>38</v>
      </c>
      <c r="C42" s="1" t="s">
        <v>103</v>
      </c>
      <c r="E42" s="4" t="s">
        <v>121</v>
      </c>
      <c r="F42" t="s">
        <v>6</v>
      </c>
      <c r="J42" s="21"/>
      <c r="K42" s="21"/>
      <c r="L42" s="21"/>
      <c r="M42" s="21"/>
      <c r="O42" t="s">
        <v>71</v>
      </c>
      <c r="P42" s="6" t="s">
        <v>122</v>
      </c>
    </row>
    <row r="43" ht="108" spans="2:16">
      <c r="B43" s="3">
        <v>39</v>
      </c>
      <c r="C43" s="1" t="s">
        <v>103</v>
      </c>
      <c r="E43" s="4" t="s">
        <v>123</v>
      </c>
      <c r="F43" t="s">
        <v>6</v>
      </c>
      <c r="J43" s="21"/>
      <c r="K43" s="21"/>
      <c r="L43" s="21"/>
      <c r="M43" s="21"/>
      <c r="O43" t="s">
        <v>71</v>
      </c>
      <c r="P43" s="6" t="s">
        <v>124</v>
      </c>
    </row>
    <row r="44" spans="2:15">
      <c r="B44" s="3">
        <v>40</v>
      </c>
      <c r="C44" s="1" t="s">
        <v>103</v>
      </c>
      <c r="E44" s="4" t="s">
        <v>125</v>
      </c>
      <c r="F44" t="s">
        <v>6</v>
      </c>
      <c r="J44" s="21"/>
      <c r="K44" s="21"/>
      <c r="L44" s="21"/>
      <c r="M44" s="21"/>
      <c r="O44" t="s">
        <v>71</v>
      </c>
    </row>
    <row r="45" spans="2:16">
      <c r="B45" s="3">
        <v>41</v>
      </c>
      <c r="C45" s="1" t="s">
        <v>103</v>
      </c>
      <c r="E45" s="4" t="s">
        <v>126</v>
      </c>
      <c r="F45" t="s">
        <v>6</v>
      </c>
      <c r="J45" s="21"/>
      <c r="K45" s="21"/>
      <c r="L45" s="21"/>
      <c r="M45" s="21"/>
      <c r="O45" t="s">
        <v>71</v>
      </c>
      <c r="P45" s="6" t="s">
        <v>127</v>
      </c>
    </row>
    <row r="46" spans="2:15">
      <c r="B46" s="3">
        <v>42</v>
      </c>
      <c r="C46" s="1" t="s">
        <v>103</v>
      </c>
      <c r="E46" s="4" t="s">
        <v>128</v>
      </c>
      <c r="F46" t="s">
        <v>30</v>
      </c>
      <c r="J46" s="21"/>
      <c r="K46" s="21"/>
      <c r="L46" s="21"/>
      <c r="M46" s="21"/>
      <c r="O46" t="s">
        <v>67</v>
      </c>
    </row>
    <row r="47" spans="2:15">
      <c r="B47" s="3">
        <v>43</v>
      </c>
      <c r="C47" s="1" t="s">
        <v>103</v>
      </c>
      <c r="E47" s="4" t="s">
        <v>129</v>
      </c>
      <c r="F47" t="s">
        <v>30</v>
      </c>
      <c r="J47" s="21"/>
      <c r="K47" s="21"/>
      <c r="L47" s="21"/>
      <c r="M47" s="21"/>
      <c r="O47" t="s">
        <v>67</v>
      </c>
    </row>
    <row r="48" ht="27" spans="2:16">
      <c r="B48" s="3">
        <v>44</v>
      </c>
      <c r="C48" s="1" t="s">
        <v>103</v>
      </c>
      <c r="E48" s="4" t="s">
        <v>130</v>
      </c>
      <c r="F48" t="s">
        <v>37</v>
      </c>
      <c r="J48" s="21"/>
      <c r="K48" s="21"/>
      <c r="L48" s="21"/>
      <c r="M48" s="21"/>
      <c r="O48" t="s">
        <v>71</v>
      </c>
      <c r="P48" s="6" t="s">
        <v>131</v>
      </c>
    </row>
    <row r="49" ht="27" spans="2:16">
      <c r="B49" s="3">
        <v>45</v>
      </c>
      <c r="C49" s="1" t="s">
        <v>103</v>
      </c>
      <c r="E49" s="4" t="s">
        <v>132</v>
      </c>
      <c r="F49" t="s">
        <v>37</v>
      </c>
      <c r="J49" s="21"/>
      <c r="K49" s="21"/>
      <c r="L49" s="21"/>
      <c r="M49" s="21"/>
      <c r="O49" t="s">
        <v>67</v>
      </c>
      <c r="P49" s="6" t="s">
        <v>133</v>
      </c>
    </row>
    <row r="50" spans="2:15">
      <c r="B50" s="3">
        <v>46</v>
      </c>
      <c r="C50" s="1" t="s">
        <v>74</v>
      </c>
      <c r="E50" s="4" t="s">
        <v>134</v>
      </c>
      <c r="F50" t="s">
        <v>37</v>
      </c>
      <c r="J50" s="21"/>
      <c r="K50" s="21"/>
      <c r="L50" s="21"/>
      <c r="M50" s="21"/>
      <c r="O50" t="s">
        <v>67</v>
      </c>
    </row>
    <row r="51" spans="2:15">
      <c r="B51" s="3">
        <v>47</v>
      </c>
      <c r="C51" s="1" t="s">
        <v>74</v>
      </c>
      <c r="E51" s="4" t="s">
        <v>135</v>
      </c>
      <c r="F51" t="s">
        <v>37</v>
      </c>
      <c r="J51" s="21"/>
      <c r="K51" s="21"/>
      <c r="L51" s="21"/>
      <c r="M51" s="21"/>
      <c r="O51" t="s">
        <v>67</v>
      </c>
    </row>
    <row r="52" ht="27" spans="2:16">
      <c r="B52" s="12">
        <v>48</v>
      </c>
      <c r="C52" s="1" t="s">
        <v>74</v>
      </c>
      <c r="E52" s="4" t="s">
        <v>136</v>
      </c>
      <c r="F52" t="s">
        <v>137</v>
      </c>
      <c r="J52" s="21"/>
      <c r="K52" s="21"/>
      <c r="L52" s="21"/>
      <c r="M52" s="21"/>
      <c r="O52" t="s">
        <v>71</v>
      </c>
      <c r="P52" s="6" t="s">
        <v>138</v>
      </c>
    </row>
    <row r="53" spans="2:15">
      <c r="B53" s="3">
        <v>49</v>
      </c>
      <c r="C53" s="1" t="s">
        <v>74</v>
      </c>
      <c r="E53" s="4" t="s">
        <v>139</v>
      </c>
      <c r="F53" t="s">
        <v>37</v>
      </c>
      <c r="J53" s="21"/>
      <c r="K53" s="21"/>
      <c r="L53" s="21"/>
      <c r="M53" s="21"/>
      <c r="O53" t="s">
        <v>67</v>
      </c>
    </row>
    <row r="54" ht="94.5" spans="2:16">
      <c r="B54" s="3">
        <v>50</v>
      </c>
      <c r="C54" s="1" t="s">
        <v>74</v>
      </c>
      <c r="D54" s="1" t="s">
        <v>140</v>
      </c>
      <c r="E54" s="4" t="s">
        <v>141</v>
      </c>
      <c r="F54" t="s">
        <v>30</v>
      </c>
      <c r="G54" t="s">
        <v>12</v>
      </c>
      <c r="H54" s="5" t="s">
        <v>142</v>
      </c>
      <c r="I54" s="5">
        <v>3</v>
      </c>
      <c r="J54" s="21" t="s">
        <v>40</v>
      </c>
      <c r="K54" s="21">
        <v>6</v>
      </c>
      <c r="L54" s="21" t="s">
        <v>328</v>
      </c>
      <c r="M54" s="21">
        <v>2</v>
      </c>
      <c r="N54" t="s">
        <v>143</v>
      </c>
      <c r="O54" t="s">
        <v>67</v>
      </c>
      <c r="P54" s="6" t="s">
        <v>144</v>
      </c>
    </row>
    <row r="55" ht="94.5" spans="2:16">
      <c r="B55" s="3">
        <v>51</v>
      </c>
      <c r="C55" s="1" t="s">
        <v>74</v>
      </c>
      <c r="D55" s="1" t="s">
        <v>140</v>
      </c>
      <c r="E55" s="4" t="s">
        <v>145</v>
      </c>
      <c r="F55" t="s">
        <v>30</v>
      </c>
      <c r="G55" t="s">
        <v>12</v>
      </c>
      <c r="H55" s="5" t="s">
        <v>142</v>
      </c>
      <c r="I55" s="5">
        <v>3</v>
      </c>
      <c r="J55" s="21" t="s">
        <v>40</v>
      </c>
      <c r="K55" s="21">
        <v>6</v>
      </c>
      <c r="L55" s="21" t="s">
        <v>328</v>
      </c>
      <c r="M55" s="21">
        <v>2</v>
      </c>
      <c r="N55" t="s">
        <v>143</v>
      </c>
      <c r="O55" t="s">
        <v>67</v>
      </c>
      <c r="P55" s="6" t="s">
        <v>146</v>
      </c>
    </row>
    <row r="56" ht="27" spans="2:16">
      <c r="B56" s="3">
        <v>52</v>
      </c>
      <c r="C56" s="1" t="s">
        <v>74</v>
      </c>
      <c r="D56" s="1" t="s">
        <v>140</v>
      </c>
      <c r="E56" s="4" t="s">
        <v>147</v>
      </c>
      <c r="F56" t="s">
        <v>30</v>
      </c>
      <c r="G56" t="s">
        <v>12</v>
      </c>
      <c r="H56" s="5" t="s">
        <v>142</v>
      </c>
      <c r="I56" s="5">
        <v>3</v>
      </c>
      <c r="J56" s="21" t="s">
        <v>40</v>
      </c>
      <c r="K56" s="21">
        <v>6</v>
      </c>
      <c r="L56" s="21" t="s">
        <v>328</v>
      </c>
      <c r="M56" s="21">
        <v>2</v>
      </c>
      <c r="N56" t="s">
        <v>148</v>
      </c>
      <c r="O56" t="s">
        <v>67</v>
      </c>
      <c r="P56" s="6" t="s">
        <v>149</v>
      </c>
    </row>
    <row r="57" spans="2:15">
      <c r="B57" s="3">
        <v>53</v>
      </c>
      <c r="C57" s="1" t="s">
        <v>74</v>
      </c>
      <c r="D57" s="1" t="s">
        <v>140</v>
      </c>
      <c r="E57" s="4" t="s">
        <v>150</v>
      </c>
      <c r="F57" t="s">
        <v>30</v>
      </c>
      <c r="G57" t="s">
        <v>12</v>
      </c>
      <c r="H57" s="5" t="s">
        <v>142</v>
      </c>
      <c r="I57" s="5">
        <v>3</v>
      </c>
      <c r="J57" s="21" t="s">
        <v>40</v>
      </c>
      <c r="K57" s="21">
        <v>6</v>
      </c>
      <c r="L57" s="21" t="s">
        <v>328</v>
      </c>
      <c r="M57" s="21">
        <v>2</v>
      </c>
      <c r="N57" t="s">
        <v>143</v>
      </c>
      <c r="O57" t="s">
        <v>67</v>
      </c>
    </row>
    <row r="58" spans="2:15">
      <c r="B58" s="3">
        <v>54</v>
      </c>
      <c r="C58" s="1" t="s">
        <v>74</v>
      </c>
      <c r="D58" s="1" t="s">
        <v>140</v>
      </c>
      <c r="E58" s="4" t="s">
        <v>151</v>
      </c>
      <c r="F58" t="s">
        <v>30</v>
      </c>
      <c r="G58" t="s">
        <v>12</v>
      </c>
      <c r="H58" s="5" t="s">
        <v>142</v>
      </c>
      <c r="I58" s="5">
        <v>3</v>
      </c>
      <c r="J58" s="21" t="s">
        <v>40</v>
      </c>
      <c r="K58" s="21">
        <v>6</v>
      </c>
      <c r="L58" s="21" t="s">
        <v>328</v>
      </c>
      <c r="M58" s="21">
        <v>2</v>
      </c>
      <c r="N58" t="s">
        <v>143</v>
      </c>
      <c r="O58" t="s">
        <v>67</v>
      </c>
    </row>
    <row r="59" spans="2:15">
      <c r="B59" s="3">
        <v>55</v>
      </c>
      <c r="C59" s="1" t="s">
        <v>74</v>
      </c>
      <c r="D59" s="1" t="s">
        <v>140</v>
      </c>
      <c r="E59" s="4" t="s">
        <v>152</v>
      </c>
      <c r="F59" t="s">
        <v>30</v>
      </c>
      <c r="G59" t="s">
        <v>12</v>
      </c>
      <c r="H59" s="5" t="s">
        <v>142</v>
      </c>
      <c r="I59" s="5">
        <v>3</v>
      </c>
      <c r="J59" s="21" t="s">
        <v>40</v>
      </c>
      <c r="K59" s="21">
        <v>6</v>
      </c>
      <c r="L59" s="21" t="s">
        <v>328</v>
      </c>
      <c r="M59" s="21">
        <v>2</v>
      </c>
      <c r="N59" t="s">
        <v>143</v>
      </c>
      <c r="O59" t="s">
        <v>67</v>
      </c>
    </row>
    <row r="60" ht="27" spans="2:16">
      <c r="B60" s="3">
        <v>56</v>
      </c>
      <c r="C60" s="1" t="s">
        <v>140</v>
      </c>
      <c r="D60" s="1" t="s">
        <v>153</v>
      </c>
      <c r="E60" s="4" t="s">
        <v>154</v>
      </c>
      <c r="F60" t="s">
        <v>30</v>
      </c>
      <c r="J60" s="21"/>
      <c r="K60" s="21"/>
      <c r="L60" s="21"/>
      <c r="M60" s="21"/>
      <c r="O60" t="s">
        <v>67</v>
      </c>
      <c r="P60" s="6" t="s">
        <v>155</v>
      </c>
    </row>
    <row r="61" spans="2:15">
      <c r="B61" s="3">
        <v>57</v>
      </c>
      <c r="C61" s="1" t="s">
        <v>140</v>
      </c>
      <c r="D61" s="1" t="s">
        <v>156</v>
      </c>
      <c r="E61" s="4" t="s">
        <v>308</v>
      </c>
      <c r="F61" t="s">
        <v>30</v>
      </c>
      <c r="J61" s="21"/>
      <c r="K61" s="21"/>
      <c r="L61" s="21"/>
      <c r="M61" s="21"/>
      <c r="O61" t="s">
        <v>67</v>
      </c>
    </row>
    <row r="62" ht="27" spans="2:16">
      <c r="B62" s="3">
        <v>58</v>
      </c>
      <c r="C62" s="1" t="s">
        <v>158</v>
      </c>
      <c r="D62" s="1" t="s">
        <v>159</v>
      </c>
      <c r="E62" s="4" t="s">
        <v>160</v>
      </c>
      <c r="F62" t="s">
        <v>56</v>
      </c>
      <c r="J62" s="21"/>
      <c r="K62" s="21"/>
      <c r="L62" s="21"/>
      <c r="M62" s="21"/>
      <c r="O62" t="s">
        <v>71</v>
      </c>
      <c r="P62" s="6" t="s">
        <v>161</v>
      </c>
    </row>
    <row r="63" ht="27" spans="2:16">
      <c r="B63" s="3">
        <v>59</v>
      </c>
      <c r="C63" s="1" t="s">
        <v>158</v>
      </c>
      <c r="D63" s="1" t="s">
        <v>162</v>
      </c>
      <c r="E63" s="4" t="s">
        <v>163</v>
      </c>
      <c r="F63" t="s">
        <v>56</v>
      </c>
      <c r="J63" s="21"/>
      <c r="K63" s="21"/>
      <c r="L63" s="21"/>
      <c r="M63" s="21"/>
      <c r="O63" t="s">
        <v>71</v>
      </c>
      <c r="P63" s="6" t="s">
        <v>161</v>
      </c>
    </row>
    <row r="64" ht="27" spans="2:16">
      <c r="B64" s="3">
        <v>60</v>
      </c>
      <c r="C64" s="1" t="s">
        <v>158</v>
      </c>
      <c r="D64" s="1" t="s">
        <v>164</v>
      </c>
      <c r="E64" s="4" t="s">
        <v>165</v>
      </c>
      <c r="F64" t="s">
        <v>56</v>
      </c>
      <c r="J64" s="21"/>
      <c r="K64" s="21"/>
      <c r="L64" s="21"/>
      <c r="M64" s="21"/>
      <c r="O64" t="s">
        <v>71</v>
      </c>
      <c r="P64" s="6" t="s">
        <v>161</v>
      </c>
    </row>
    <row r="65" ht="27" spans="2:15">
      <c r="B65" s="12">
        <v>61</v>
      </c>
      <c r="C65" s="1" t="s">
        <v>166</v>
      </c>
      <c r="D65" s="1" t="s">
        <v>167</v>
      </c>
      <c r="E65" s="4" t="s">
        <v>168</v>
      </c>
      <c r="F65" t="s">
        <v>77</v>
      </c>
      <c r="G65" t="s">
        <v>12</v>
      </c>
      <c r="J65" s="21" t="s">
        <v>40</v>
      </c>
      <c r="K65" s="21">
        <v>6</v>
      </c>
      <c r="L65" s="21" t="s">
        <v>328</v>
      </c>
      <c r="M65" s="21">
        <v>2</v>
      </c>
      <c r="O65" t="s">
        <v>114</v>
      </c>
    </row>
    <row r="66" ht="27" spans="2:15">
      <c r="B66" s="12">
        <v>62</v>
      </c>
      <c r="C66" s="1" t="s">
        <v>166</v>
      </c>
      <c r="D66" s="1" t="s">
        <v>171</v>
      </c>
      <c r="E66" s="4" t="s">
        <v>172</v>
      </c>
      <c r="F66" t="s">
        <v>77</v>
      </c>
      <c r="G66" t="s">
        <v>12</v>
      </c>
      <c r="J66" s="21" t="s">
        <v>329</v>
      </c>
      <c r="K66" s="21">
        <v>8</v>
      </c>
      <c r="L66" s="21" t="s">
        <v>328</v>
      </c>
      <c r="M66" s="21">
        <v>2</v>
      </c>
      <c r="O66" t="s">
        <v>114</v>
      </c>
    </row>
    <row r="67" spans="2:15">
      <c r="B67" s="12">
        <v>63</v>
      </c>
      <c r="C67" s="1" t="s">
        <v>166</v>
      </c>
      <c r="D67" s="1" t="s">
        <v>173</v>
      </c>
      <c r="E67" s="4" t="s">
        <v>174</v>
      </c>
      <c r="F67" t="s">
        <v>77</v>
      </c>
      <c r="G67" t="s">
        <v>12</v>
      </c>
      <c r="J67" s="21" t="s">
        <v>34</v>
      </c>
      <c r="K67" s="21">
        <v>4</v>
      </c>
      <c r="L67" s="21" t="s">
        <v>328</v>
      </c>
      <c r="M67" s="21">
        <v>2</v>
      </c>
      <c r="O67" t="s">
        <v>114</v>
      </c>
    </row>
    <row r="68" ht="108" spans="2:16">
      <c r="B68" s="3">
        <v>64</v>
      </c>
      <c r="C68" s="1" t="s">
        <v>175</v>
      </c>
      <c r="D68" s="1" t="s">
        <v>176</v>
      </c>
      <c r="E68" s="4" t="s">
        <v>177</v>
      </c>
      <c r="F68" t="s">
        <v>6</v>
      </c>
      <c r="J68" s="21"/>
      <c r="K68" s="21"/>
      <c r="L68" s="21"/>
      <c r="M68" s="21"/>
      <c r="O68" t="s">
        <v>71</v>
      </c>
      <c r="P68" s="6" t="s">
        <v>178</v>
      </c>
    </row>
    <row r="69" spans="2:16">
      <c r="B69" s="3">
        <v>65</v>
      </c>
      <c r="C69" s="1" t="s">
        <v>175</v>
      </c>
      <c r="D69" s="1" t="s">
        <v>179</v>
      </c>
      <c r="E69" s="4" t="s">
        <v>180</v>
      </c>
      <c r="F69" t="s">
        <v>6</v>
      </c>
      <c r="J69" s="21"/>
      <c r="K69" s="21"/>
      <c r="L69" s="21"/>
      <c r="M69" s="21"/>
      <c r="O69" t="s">
        <v>71</v>
      </c>
      <c r="P69" s="28" t="s">
        <v>181</v>
      </c>
    </row>
    <row r="70" spans="2:16">
      <c r="B70" s="3">
        <v>66</v>
      </c>
      <c r="C70" s="1" t="s">
        <v>175</v>
      </c>
      <c r="D70" s="1" t="s">
        <v>182</v>
      </c>
      <c r="E70" s="4" t="s">
        <v>183</v>
      </c>
      <c r="F70" t="s">
        <v>6</v>
      </c>
      <c r="J70" s="21"/>
      <c r="K70" s="21"/>
      <c r="L70" s="21"/>
      <c r="M70" s="21"/>
      <c r="O70" t="s">
        <v>71</v>
      </c>
      <c r="P70" s="28" t="s">
        <v>181</v>
      </c>
    </row>
    <row r="71" ht="27" spans="2:16">
      <c r="B71" s="3">
        <v>67</v>
      </c>
      <c r="C71" s="1" t="s">
        <v>175</v>
      </c>
      <c r="D71" s="1" t="s">
        <v>184</v>
      </c>
      <c r="E71" s="4" t="s">
        <v>185</v>
      </c>
      <c r="F71" t="s">
        <v>6</v>
      </c>
      <c r="J71" s="21"/>
      <c r="K71" s="21"/>
      <c r="L71" s="21"/>
      <c r="M71" s="21"/>
      <c r="O71" t="s">
        <v>71</v>
      </c>
      <c r="P71" s="28" t="s">
        <v>181</v>
      </c>
    </row>
    <row r="72" spans="2:16">
      <c r="B72" s="3">
        <v>68</v>
      </c>
      <c r="C72" s="1" t="s">
        <v>175</v>
      </c>
      <c r="D72" s="1" t="s">
        <v>186</v>
      </c>
      <c r="E72" s="4" t="s">
        <v>187</v>
      </c>
      <c r="F72" t="s">
        <v>6</v>
      </c>
      <c r="J72" s="21"/>
      <c r="K72" s="21"/>
      <c r="L72" s="21"/>
      <c r="M72" s="21"/>
      <c r="O72" t="s">
        <v>71</v>
      </c>
      <c r="P72" s="28" t="s">
        <v>181</v>
      </c>
    </row>
    <row r="73" spans="2:16">
      <c r="B73" s="3">
        <v>69</v>
      </c>
      <c r="C73" s="1" t="s">
        <v>175</v>
      </c>
      <c r="D73" s="1" t="s">
        <v>188</v>
      </c>
      <c r="E73" s="4" t="s">
        <v>189</v>
      </c>
      <c r="F73" t="s">
        <v>6</v>
      </c>
      <c r="J73" s="21"/>
      <c r="K73" s="21"/>
      <c r="L73" s="21"/>
      <c r="M73" s="21"/>
      <c r="O73" t="s">
        <v>71</v>
      </c>
      <c r="P73" s="28" t="s">
        <v>181</v>
      </c>
    </row>
    <row r="74" spans="2:15">
      <c r="B74" s="3">
        <v>70</v>
      </c>
      <c r="C74" s="1" t="s">
        <v>190</v>
      </c>
      <c r="D74" s="1" t="s">
        <v>191</v>
      </c>
      <c r="E74" s="4" t="s">
        <v>192</v>
      </c>
      <c r="F74" t="s">
        <v>30</v>
      </c>
      <c r="J74" s="21"/>
      <c r="K74" s="21"/>
      <c r="L74" s="21"/>
      <c r="M74" s="21"/>
      <c r="O74" t="s">
        <v>67</v>
      </c>
    </row>
    <row r="75" ht="27" spans="2:15">
      <c r="B75" s="3">
        <v>71</v>
      </c>
      <c r="C75" s="1" t="s">
        <v>190</v>
      </c>
      <c r="D75" s="1" t="s">
        <v>193</v>
      </c>
      <c r="E75" s="4" t="s">
        <v>194</v>
      </c>
      <c r="F75" t="s">
        <v>30</v>
      </c>
      <c r="J75" s="21"/>
      <c r="K75" s="21"/>
      <c r="L75" s="21"/>
      <c r="M75" s="21"/>
      <c r="O75" t="s">
        <v>67</v>
      </c>
    </row>
    <row r="76" spans="2:15">
      <c r="B76" s="3">
        <v>72</v>
      </c>
      <c r="C76" s="1" t="s">
        <v>190</v>
      </c>
      <c r="D76" s="1" t="s">
        <v>195</v>
      </c>
      <c r="E76" s="4" t="s">
        <v>196</v>
      </c>
      <c r="F76" t="s">
        <v>30</v>
      </c>
      <c r="J76" s="21"/>
      <c r="K76" s="21"/>
      <c r="L76" s="21"/>
      <c r="M76" s="21"/>
      <c r="O76" t="s">
        <v>67</v>
      </c>
    </row>
    <row r="77" spans="2:15">
      <c r="B77" s="3">
        <v>73</v>
      </c>
      <c r="C77" s="1" t="s">
        <v>190</v>
      </c>
      <c r="D77" s="1" t="s">
        <v>195</v>
      </c>
      <c r="E77" s="4" t="s">
        <v>309</v>
      </c>
      <c r="F77" t="s">
        <v>30</v>
      </c>
      <c r="J77" s="21"/>
      <c r="K77" s="21"/>
      <c r="L77" s="21"/>
      <c r="M77" s="21"/>
      <c r="O77" t="s">
        <v>67</v>
      </c>
    </row>
    <row r="78" ht="27" spans="2:15">
      <c r="B78" s="3">
        <v>74</v>
      </c>
      <c r="C78" s="1" t="s">
        <v>190</v>
      </c>
      <c r="D78" s="1" t="s">
        <v>198</v>
      </c>
      <c r="E78" s="4" t="s">
        <v>199</v>
      </c>
      <c r="F78" t="s">
        <v>37</v>
      </c>
      <c r="G78" t="s">
        <v>12</v>
      </c>
      <c r="H78" s="5" t="s">
        <v>142</v>
      </c>
      <c r="I78" s="5">
        <v>3</v>
      </c>
      <c r="J78" s="21" t="s">
        <v>34</v>
      </c>
      <c r="K78" s="21">
        <v>4</v>
      </c>
      <c r="L78" s="21" t="s">
        <v>328</v>
      </c>
      <c r="M78" s="21">
        <v>2</v>
      </c>
      <c r="N78" t="s">
        <v>200</v>
      </c>
      <c r="O78" t="s">
        <v>114</v>
      </c>
    </row>
    <row r="79" ht="27" spans="2:15">
      <c r="B79" s="3">
        <v>75</v>
      </c>
      <c r="C79" s="1" t="s">
        <v>190</v>
      </c>
      <c r="D79" s="1" t="s">
        <v>201</v>
      </c>
      <c r="E79" s="4" t="s">
        <v>202</v>
      </c>
      <c r="F79" t="s">
        <v>6</v>
      </c>
      <c r="G79" t="s">
        <v>12</v>
      </c>
      <c r="J79" s="21" t="s">
        <v>34</v>
      </c>
      <c r="K79" s="21">
        <v>4</v>
      </c>
      <c r="L79" s="21" t="s">
        <v>328</v>
      </c>
      <c r="M79" s="21">
        <v>2</v>
      </c>
      <c r="N79" t="s">
        <v>200</v>
      </c>
      <c r="O79" t="s">
        <v>71</v>
      </c>
    </row>
    <row r="80" spans="2:15">
      <c r="B80" s="3">
        <v>76</v>
      </c>
      <c r="C80" s="1" t="s">
        <v>190</v>
      </c>
      <c r="D80" s="1" t="s">
        <v>201</v>
      </c>
      <c r="E80" s="4" t="s">
        <v>203</v>
      </c>
      <c r="F80" t="s">
        <v>6</v>
      </c>
      <c r="G80" t="s">
        <v>12</v>
      </c>
      <c r="J80" s="21" t="s">
        <v>34</v>
      </c>
      <c r="K80" s="21">
        <v>4</v>
      </c>
      <c r="L80" s="21" t="s">
        <v>328</v>
      </c>
      <c r="M80" s="21">
        <v>2</v>
      </c>
      <c r="N80" t="s">
        <v>200</v>
      </c>
      <c r="O80" t="s">
        <v>71</v>
      </c>
    </row>
    <row r="81" spans="2:15">
      <c r="B81" s="3">
        <v>77</v>
      </c>
      <c r="C81" s="1" t="s">
        <v>190</v>
      </c>
      <c r="D81" s="1" t="s">
        <v>201</v>
      </c>
      <c r="E81" s="4" t="s">
        <v>204</v>
      </c>
      <c r="F81" t="s">
        <v>6</v>
      </c>
      <c r="J81" s="21"/>
      <c r="K81" s="21"/>
      <c r="L81" s="21"/>
      <c r="M81" s="21"/>
      <c r="O81" t="s">
        <v>71</v>
      </c>
    </row>
    <row r="82" ht="27" spans="2:16">
      <c r="B82" s="12">
        <v>78</v>
      </c>
      <c r="C82" s="1" t="s">
        <v>190</v>
      </c>
      <c r="D82" s="1" t="s">
        <v>41</v>
      </c>
      <c r="E82" s="26" t="s">
        <v>205</v>
      </c>
      <c r="F82" t="s">
        <v>81</v>
      </c>
      <c r="J82" s="21"/>
      <c r="K82" s="21"/>
      <c r="L82" s="21"/>
      <c r="M82" s="21"/>
      <c r="O82" t="s">
        <v>82</v>
      </c>
      <c r="P82" s="6" t="s">
        <v>206</v>
      </c>
    </row>
    <row r="83" spans="2:15">
      <c r="B83" s="12">
        <v>79</v>
      </c>
      <c r="C83" s="1" t="s">
        <v>190</v>
      </c>
      <c r="D83" s="1" t="s">
        <v>41</v>
      </c>
      <c r="E83" s="26" t="s">
        <v>207</v>
      </c>
      <c r="F83" t="s">
        <v>81</v>
      </c>
      <c r="J83" s="21"/>
      <c r="K83" s="21"/>
      <c r="L83" s="21"/>
      <c r="M83" s="21"/>
      <c r="O83" t="s">
        <v>82</v>
      </c>
    </row>
    <row r="84" ht="27" spans="2:16">
      <c r="B84" s="3">
        <v>80</v>
      </c>
      <c r="C84" s="1" t="s">
        <v>190</v>
      </c>
      <c r="D84" s="1" t="s">
        <v>208</v>
      </c>
      <c r="E84" s="4" t="s">
        <v>209</v>
      </c>
      <c r="F84" t="s">
        <v>6</v>
      </c>
      <c r="G84" t="s">
        <v>12</v>
      </c>
      <c r="J84" s="21" t="s">
        <v>40</v>
      </c>
      <c r="K84" s="21">
        <v>6</v>
      </c>
      <c r="L84" s="21" t="s">
        <v>328</v>
      </c>
      <c r="M84" s="21">
        <v>2</v>
      </c>
      <c r="N84" t="s">
        <v>330</v>
      </c>
      <c r="O84" t="s">
        <v>71</v>
      </c>
      <c r="P84" s="6" t="s">
        <v>310</v>
      </c>
    </row>
    <row r="85" ht="27" spans="2:15">
      <c r="B85" s="3">
        <v>81</v>
      </c>
      <c r="C85" s="1" t="s">
        <v>190</v>
      </c>
      <c r="D85" s="1" t="s">
        <v>211</v>
      </c>
      <c r="E85" s="4" t="s">
        <v>212</v>
      </c>
      <c r="F85" t="s">
        <v>6</v>
      </c>
      <c r="J85" s="21"/>
      <c r="K85" s="21"/>
      <c r="L85" s="21"/>
      <c r="M85" s="21"/>
      <c r="O85" t="s">
        <v>67</v>
      </c>
    </row>
    <row r="86" ht="27" spans="2:15">
      <c r="B86" s="3">
        <v>82</v>
      </c>
      <c r="C86" s="1" t="s">
        <v>213</v>
      </c>
      <c r="D86" s="1" t="s">
        <v>214</v>
      </c>
      <c r="E86" s="4" t="s">
        <v>215</v>
      </c>
      <c r="F86" t="s">
        <v>6</v>
      </c>
      <c r="J86" s="21"/>
      <c r="K86" s="21"/>
      <c r="L86" s="21"/>
      <c r="M86" s="21"/>
      <c r="O86" t="s">
        <v>71</v>
      </c>
    </row>
    <row r="87" spans="2:15">
      <c r="B87" s="3">
        <v>83</v>
      </c>
      <c r="C87" s="1" t="s">
        <v>213</v>
      </c>
      <c r="D87" s="1" t="s">
        <v>216</v>
      </c>
      <c r="E87" s="4" t="s">
        <v>217</v>
      </c>
      <c r="F87" t="s">
        <v>6</v>
      </c>
      <c r="J87" s="21"/>
      <c r="K87" s="21"/>
      <c r="L87" s="21"/>
      <c r="M87" s="21"/>
      <c r="O87" t="s">
        <v>71</v>
      </c>
    </row>
    <row r="88" ht="27" spans="2:16">
      <c r="B88" s="3">
        <v>84</v>
      </c>
      <c r="C88" s="1" t="s">
        <v>218</v>
      </c>
      <c r="D88" s="1" t="s">
        <v>219</v>
      </c>
      <c r="E88" s="4" t="s">
        <v>220</v>
      </c>
      <c r="F88" t="s">
        <v>30</v>
      </c>
      <c r="J88" s="21"/>
      <c r="K88" s="21"/>
      <c r="L88" s="21"/>
      <c r="M88" s="21"/>
      <c r="O88" t="s">
        <v>71</v>
      </c>
      <c r="P88" s="6" t="s">
        <v>221</v>
      </c>
    </row>
    <row r="89" spans="2:16">
      <c r="B89" s="3">
        <v>85</v>
      </c>
      <c r="C89" s="1" t="s">
        <v>218</v>
      </c>
      <c r="D89" s="1" t="s">
        <v>222</v>
      </c>
      <c r="E89" s="4" t="s">
        <v>223</v>
      </c>
      <c r="F89" t="s">
        <v>30</v>
      </c>
      <c r="J89" s="21"/>
      <c r="K89" s="21"/>
      <c r="L89" s="21"/>
      <c r="M89" s="21"/>
      <c r="O89" t="s">
        <v>71</v>
      </c>
      <c r="P89" s="6" t="s">
        <v>221</v>
      </c>
    </row>
    <row r="90" ht="27" spans="2:16">
      <c r="B90" s="3">
        <v>86</v>
      </c>
      <c r="C90" s="1" t="s">
        <v>218</v>
      </c>
      <c r="D90" s="1" t="s">
        <v>224</v>
      </c>
      <c r="E90" s="4" t="s">
        <v>225</v>
      </c>
      <c r="F90" t="s">
        <v>30</v>
      </c>
      <c r="J90" s="21"/>
      <c r="K90" s="21"/>
      <c r="L90" s="21"/>
      <c r="M90" s="21"/>
      <c r="O90" t="s">
        <v>71</v>
      </c>
      <c r="P90" s="6" t="s">
        <v>221</v>
      </c>
    </row>
    <row r="91" ht="27" spans="2:16">
      <c r="B91" s="3">
        <v>87</v>
      </c>
      <c r="C91" s="1" t="s">
        <v>218</v>
      </c>
      <c r="D91" s="1" t="s">
        <v>226</v>
      </c>
      <c r="E91" s="4" t="s">
        <v>227</v>
      </c>
      <c r="F91" t="s">
        <v>30</v>
      </c>
      <c r="J91" s="21"/>
      <c r="K91" s="21"/>
      <c r="L91" s="21"/>
      <c r="M91" s="21"/>
      <c r="O91" t="s">
        <v>71</v>
      </c>
      <c r="P91" s="6" t="s">
        <v>221</v>
      </c>
    </row>
    <row r="92" spans="2:16">
      <c r="B92" s="3">
        <v>88</v>
      </c>
      <c r="C92" s="1" t="s">
        <v>218</v>
      </c>
      <c r="D92" s="1" t="s">
        <v>228</v>
      </c>
      <c r="E92" s="4" t="s">
        <v>189</v>
      </c>
      <c r="F92" t="s">
        <v>30</v>
      </c>
      <c r="J92" s="21"/>
      <c r="K92" s="21"/>
      <c r="L92" s="21"/>
      <c r="M92" s="21"/>
      <c r="O92" t="s">
        <v>71</v>
      </c>
      <c r="P92" s="6" t="s">
        <v>221</v>
      </c>
    </row>
    <row r="93" ht="27" spans="2:16">
      <c r="B93" s="12">
        <v>89</v>
      </c>
      <c r="C93" s="1" t="s">
        <v>229</v>
      </c>
      <c r="D93" s="1" t="s">
        <v>230</v>
      </c>
      <c r="E93" s="4" t="s">
        <v>311</v>
      </c>
      <c r="F93" t="s">
        <v>54</v>
      </c>
      <c r="G93" s="27" t="s">
        <v>12</v>
      </c>
      <c r="J93" s="21" t="s">
        <v>45</v>
      </c>
      <c r="K93" s="21">
        <v>10</v>
      </c>
      <c r="L93" s="21" t="s">
        <v>328</v>
      </c>
      <c r="M93" s="21">
        <v>3</v>
      </c>
      <c r="O93" t="s">
        <v>232</v>
      </c>
      <c r="P93" s="6" t="s">
        <v>233</v>
      </c>
    </row>
    <row r="94" ht="27" spans="2:15">
      <c r="B94" s="12">
        <v>90</v>
      </c>
      <c r="C94" s="1" t="s">
        <v>229</v>
      </c>
      <c r="D94" s="1" t="s">
        <v>234</v>
      </c>
      <c r="E94" s="4" t="s">
        <v>312</v>
      </c>
      <c r="F94" t="s">
        <v>54</v>
      </c>
      <c r="G94" s="27" t="s">
        <v>12</v>
      </c>
      <c r="J94" s="21" t="s">
        <v>34</v>
      </c>
      <c r="K94" s="21">
        <v>4</v>
      </c>
      <c r="L94" s="21" t="s">
        <v>328</v>
      </c>
      <c r="M94" s="21">
        <v>3</v>
      </c>
      <c r="O94" t="s">
        <v>232</v>
      </c>
    </row>
    <row r="95" spans="2:15">
      <c r="B95" s="12">
        <v>91</v>
      </c>
      <c r="C95" s="1" t="s">
        <v>229</v>
      </c>
      <c r="D95" s="1" t="s">
        <v>188</v>
      </c>
      <c r="E95" s="4" t="s">
        <v>189</v>
      </c>
      <c r="F95" t="s">
        <v>137</v>
      </c>
      <c r="J95" s="21"/>
      <c r="K95" s="21"/>
      <c r="L95" s="21"/>
      <c r="M95" s="21"/>
      <c r="O95" t="s">
        <v>232</v>
      </c>
    </row>
    <row r="96" ht="121.5" spans="2:16">
      <c r="B96" s="3">
        <v>92</v>
      </c>
      <c r="C96" s="1" t="s">
        <v>236</v>
      </c>
      <c r="D96" s="1" t="s">
        <v>237</v>
      </c>
      <c r="E96" s="4" t="s">
        <v>238</v>
      </c>
      <c r="F96" t="s">
        <v>30</v>
      </c>
      <c r="G96" t="s">
        <v>12</v>
      </c>
      <c r="J96" s="21"/>
      <c r="K96" s="21"/>
      <c r="L96" s="21"/>
      <c r="M96" s="21">
        <v>3</v>
      </c>
      <c r="N96" t="s">
        <v>313</v>
      </c>
      <c r="O96" t="s">
        <v>71</v>
      </c>
      <c r="P96" s="6" t="s">
        <v>240</v>
      </c>
    </row>
    <row r="97" spans="2:16">
      <c r="B97" s="3">
        <v>93</v>
      </c>
      <c r="C97" s="1" t="s">
        <v>236</v>
      </c>
      <c r="D97" s="1" t="s">
        <v>237</v>
      </c>
      <c r="E97" s="4" t="s">
        <v>241</v>
      </c>
      <c r="F97" t="s">
        <v>30</v>
      </c>
      <c r="G97" t="s">
        <v>12</v>
      </c>
      <c r="H97" s="5" t="s">
        <v>142</v>
      </c>
      <c r="I97" s="5">
        <v>3</v>
      </c>
      <c r="J97" s="21" t="s">
        <v>34</v>
      </c>
      <c r="K97" s="21">
        <v>4</v>
      </c>
      <c r="L97" s="21" t="s">
        <v>328</v>
      </c>
      <c r="M97" s="21">
        <v>2</v>
      </c>
      <c r="N97" t="s">
        <v>242</v>
      </c>
      <c r="O97" t="s">
        <v>71</v>
      </c>
      <c r="P97" s="6" t="s">
        <v>181</v>
      </c>
    </row>
    <row r="98" spans="2:16">
      <c r="B98" s="3">
        <v>94</v>
      </c>
      <c r="C98" s="1" t="s">
        <v>236</v>
      </c>
      <c r="D98" s="1" t="s">
        <v>237</v>
      </c>
      <c r="E98" s="4" t="s">
        <v>243</v>
      </c>
      <c r="F98" t="s">
        <v>30</v>
      </c>
      <c r="G98" t="s">
        <v>12</v>
      </c>
      <c r="H98" s="5" t="s">
        <v>142</v>
      </c>
      <c r="I98" s="5">
        <v>3</v>
      </c>
      <c r="J98" s="21" t="s">
        <v>34</v>
      </c>
      <c r="K98" s="21">
        <v>4</v>
      </c>
      <c r="L98" s="21" t="s">
        <v>328</v>
      </c>
      <c r="M98" s="21">
        <v>2</v>
      </c>
      <c r="N98" t="s">
        <v>242</v>
      </c>
      <c r="O98" t="s">
        <v>71</v>
      </c>
      <c r="P98" s="6" t="s">
        <v>181</v>
      </c>
    </row>
    <row r="99" spans="2:16">
      <c r="B99" s="3">
        <v>95</v>
      </c>
      <c r="C99" s="1" t="s">
        <v>236</v>
      </c>
      <c r="D99" s="1" t="s">
        <v>237</v>
      </c>
      <c r="E99" s="4" t="s">
        <v>244</v>
      </c>
      <c r="F99" t="s">
        <v>30</v>
      </c>
      <c r="G99" t="s">
        <v>12</v>
      </c>
      <c r="H99" s="5" t="s">
        <v>142</v>
      </c>
      <c r="I99" s="5">
        <v>3</v>
      </c>
      <c r="J99" s="21" t="s">
        <v>34</v>
      </c>
      <c r="K99" s="21">
        <v>4</v>
      </c>
      <c r="L99" s="21" t="s">
        <v>328</v>
      </c>
      <c r="M99" s="21">
        <v>2</v>
      </c>
      <c r="N99" t="s">
        <v>242</v>
      </c>
      <c r="O99" t="s">
        <v>71</v>
      </c>
      <c r="P99" s="6" t="s">
        <v>181</v>
      </c>
    </row>
    <row r="100" spans="2:16">
      <c r="B100" s="3">
        <v>96</v>
      </c>
      <c r="C100" s="1" t="s">
        <v>236</v>
      </c>
      <c r="D100" s="1" t="s">
        <v>237</v>
      </c>
      <c r="E100" s="4" t="s">
        <v>245</v>
      </c>
      <c r="F100" t="s">
        <v>30</v>
      </c>
      <c r="G100" t="s">
        <v>12</v>
      </c>
      <c r="H100" s="5" t="s">
        <v>142</v>
      </c>
      <c r="I100" s="5">
        <v>3</v>
      </c>
      <c r="J100" s="21" t="s">
        <v>34</v>
      </c>
      <c r="K100" s="21">
        <v>4</v>
      </c>
      <c r="L100" s="21" t="s">
        <v>328</v>
      </c>
      <c r="M100" s="21">
        <v>2</v>
      </c>
      <c r="N100" t="s">
        <v>242</v>
      </c>
      <c r="O100" t="s">
        <v>71</v>
      </c>
      <c r="P100" s="6" t="s">
        <v>181</v>
      </c>
    </row>
    <row r="101" spans="2:16">
      <c r="B101" s="3">
        <v>97</v>
      </c>
      <c r="C101" s="1" t="s">
        <v>236</v>
      </c>
      <c r="D101" s="1" t="s">
        <v>237</v>
      </c>
      <c r="E101" s="4" t="s">
        <v>246</v>
      </c>
      <c r="F101" t="s">
        <v>30</v>
      </c>
      <c r="G101" t="s">
        <v>12</v>
      </c>
      <c r="H101" s="5" t="s">
        <v>142</v>
      </c>
      <c r="I101" s="5">
        <v>3</v>
      </c>
      <c r="J101" s="21" t="s">
        <v>34</v>
      </c>
      <c r="K101" s="21">
        <v>4</v>
      </c>
      <c r="L101" s="21" t="s">
        <v>328</v>
      </c>
      <c r="M101" s="21">
        <v>2</v>
      </c>
      <c r="N101" t="s">
        <v>242</v>
      </c>
      <c r="O101" t="s">
        <v>71</v>
      </c>
      <c r="P101" s="6" t="s">
        <v>181</v>
      </c>
    </row>
    <row r="102" ht="27" spans="2:15">
      <c r="B102" s="3">
        <v>98</v>
      </c>
      <c r="C102" s="1" t="s">
        <v>236</v>
      </c>
      <c r="D102" s="1" t="s">
        <v>237</v>
      </c>
      <c r="E102" s="4" t="s">
        <v>314</v>
      </c>
      <c r="F102" t="s">
        <v>331</v>
      </c>
      <c r="G102" t="s">
        <v>12</v>
      </c>
      <c r="J102" s="21" t="s">
        <v>34</v>
      </c>
      <c r="K102" s="21">
        <v>4</v>
      </c>
      <c r="L102" s="21" t="s">
        <v>328</v>
      </c>
      <c r="M102" s="21">
        <v>3</v>
      </c>
      <c r="O102" t="s">
        <v>114</v>
      </c>
    </row>
    <row r="103" spans="2:16">
      <c r="B103" s="3">
        <v>99</v>
      </c>
      <c r="C103" s="1" t="s">
        <v>236</v>
      </c>
      <c r="D103" s="1" t="s">
        <v>237</v>
      </c>
      <c r="E103" s="4" t="s">
        <v>248</v>
      </c>
      <c r="F103" t="s">
        <v>30</v>
      </c>
      <c r="G103" t="s">
        <v>12</v>
      </c>
      <c r="H103" s="5" t="s">
        <v>142</v>
      </c>
      <c r="I103" s="5">
        <v>3</v>
      </c>
      <c r="J103" s="21" t="s">
        <v>34</v>
      </c>
      <c r="K103" s="21">
        <v>4</v>
      </c>
      <c r="L103" s="21" t="s">
        <v>328</v>
      </c>
      <c r="M103" s="21">
        <v>2</v>
      </c>
      <c r="N103" t="s">
        <v>242</v>
      </c>
      <c r="O103" t="s">
        <v>71</v>
      </c>
      <c r="P103" s="6" t="s">
        <v>181</v>
      </c>
    </row>
    <row r="104" ht="40.5" spans="2:16">
      <c r="B104" s="3">
        <v>100</v>
      </c>
      <c r="C104" s="1" t="s">
        <v>236</v>
      </c>
      <c r="D104" s="1" t="s">
        <v>237</v>
      </c>
      <c r="E104" s="4" t="s">
        <v>51</v>
      </c>
      <c r="F104" t="s">
        <v>52</v>
      </c>
      <c r="G104" t="s">
        <v>12</v>
      </c>
      <c r="J104" s="21"/>
      <c r="K104" s="21"/>
      <c r="L104" s="21"/>
      <c r="M104" s="21">
        <v>3</v>
      </c>
      <c r="N104" t="s">
        <v>313</v>
      </c>
      <c r="O104" t="s">
        <v>232</v>
      </c>
      <c r="P104" s="6" t="s">
        <v>181</v>
      </c>
    </row>
    <row r="105" ht="27" spans="2:16">
      <c r="B105" s="3">
        <v>101</v>
      </c>
      <c r="C105" s="1" t="s">
        <v>236</v>
      </c>
      <c r="D105" s="1" t="s">
        <v>249</v>
      </c>
      <c r="E105" s="4" t="s">
        <v>250</v>
      </c>
      <c r="F105" t="s">
        <v>52</v>
      </c>
      <c r="G105" t="s">
        <v>12</v>
      </c>
      <c r="J105" s="21"/>
      <c r="K105" s="21"/>
      <c r="L105" s="21"/>
      <c r="M105" s="21">
        <v>3</v>
      </c>
      <c r="N105" t="s">
        <v>313</v>
      </c>
      <c r="O105" t="s">
        <v>232</v>
      </c>
      <c r="P105" s="6" t="s">
        <v>181</v>
      </c>
    </row>
    <row r="106" spans="2:16">
      <c r="B106" s="3">
        <v>102</v>
      </c>
      <c r="C106" s="1" t="s">
        <v>236</v>
      </c>
      <c r="D106" s="1" t="s">
        <v>179</v>
      </c>
      <c r="E106" s="4" t="s">
        <v>180</v>
      </c>
      <c r="F106" t="s">
        <v>6</v>
      </c>
      <c r="J106" s="21"/>
      <c r="K106" s="21"/>
      <c r="L106" s="21"/>
      <c r="M106" s="21"/>
      <c r="O106" t="s">
        <v>71</v>
      </c>
      <c r="P106" s="6" t="s">
        <v>181</v>
      </c>
    </row>
    <row r="107" spans="2:16">
      <c r="B107" s="3">
        <v>103</v>
      </c>
      <c r="C107" s="1" t="s">
        <v>236</v>
      </c>
      <c r="D107" s="1" t="s">
        <v>251</v>
      </c>
      <c r="E107" s="4" t="s">
        <v>252</v>
      </c>
      <c r="F107" t="s">
        <v>52</v>
      </c>
      <c r="G107" t="s">
        <v>12</v>
      </c>
      <c r="J107" s="21"/>
      <c r="K107" s="21"/>
      <c r="L107" s="21"/>
      <c r="M107" s="21">
        <v>3</v>
      </c>
      <c r="N107" t="s">
        <v>313</v>
      </c>
      <c r="O107" t="s">
        <v>232</v>
      </c>
      <c r="P107" s="6" t="s">
        <v>181</v>
      </c>
    </row>
    <row r="108" spans="2:16">
      <c r="B108" s="3">
        <v>104</v>
      </c>
      <c r="C108" s="1" t="s">
        <v>236</v>
      </c>
      <c r="D108" s="1" t="s">
        <v>253</v>
      </c>
      <c r="E108" s="4" t="s">
        <v>254</v>
      </c>
      <c r="F108" t="s">
        <v>6</v>
      </c>
      <c r="J108" s="21"/>
      <c r="K108" s="21"/>
      <c r="L108" s="21"/>
      <c r="M108" s="21"/>
      <c r="O108" t="s">
        <v>71</v>
      </c>
      <c r="P108" s="6" t="s">
        <v>181</v>
      </c>
    </row>
    <row r="109" spans="2:16">
      <c r="B109" s="3">
        <v>105</v>
      </c>
      <c r="C109" s="1" t="s">
        <v>236</v>
      </c>
      <c r="D109" s="1" t="s">
        <v>255</v>
      </c>
      <c r="E109" s="4" t="s">
        <v>256</v>
      </c>
      <c r="F109" t="s">
        <v>6</v>
      </c>
      <c r="J109" s="21"/>
      <c r="K109" s="21"/>
      <c r="L109" s="21"/>
      <c r="M109" s="21"/>
      <c r="O109" t="s">
        <v>71</v>
      </c>
      <c r="P109" s="6" t="s">
        <v>181</v>
      </c>
    </row>
    <row r="110" ht="27" spans="2:15">
      <c r="B110" s="3">
        <v>106</v>
      </c>
      <c r="C110" s="1" t="s">
        <v>236</v>
      </c>
      <c r="D110" s="1" t="s">
        <v>257</v>
      </c>
      <c r="E110" s="4" t="s">
        <v>258</v>
      </c>
      <c r="F110" t="s">
        <v>52</v>
      </c>
      <c r="G110" t="s">
        <v>12</v>
      </c>
      <c r="H110" s="5" t="s">
        <v>259</v>
      </c>
      <c r="I110" s="5">
        <v>13</v>
      </c>
      <c r="J110" s="21" t="s">
        <v>332</v>
      </c>
      <c r="K110" s="21">
        <v>16</v>
      </c>
      <c r="L110" s="21" t="s">
        <v>328</v>
      </c>
      <c r="M110" s="21">
        <v>3</v>
      </c>
      <c r="O110" t="s">
        <v>114</v>
      </c>
    </row>
    <row r="111" spans="2:15">
      <c r="B111" s="3">
        <v>107</v>
      </c>
      <c r="C111" s="1" t="s">
        <v>236</v>
      </c>
      <c r="D111" s="1" t="s">
        <v>257</v>
      </c>
      <c r="E111" s="4" t="s">
        <v>261</v>
      </c>
      <c r="F111" t="s">
        <v>52</v>
      </c>
      <c r="G111" t="s">
        <v>12</v>
      </c>
      <c r="J111" s="21"/>
      <c r="K111" s="21"/>
      <c r="L111" s="21"/>
      <c r="M111" s="21">
        <v>3</v>
      </c>
      <c r="N111" t="s">
        <v>313</v>
      </c>
      <c r="O111" t="s">
        <v>114</v>
      </c>
    </row>
    <row r="112" ht="27" spans="2:15">
      <c r="B112" s="3">
        <v>108</v>
      </c>
      <c r="C112" s="1" t="s">
        <v>236</v>
      </c>
      <c r="D112" s="1" t="s">
        <v>262</v>
      </c>
      <c r="E112" s="4" t="s">
        <v>263</v>
      </c>
      <c r="F112" t="s">
        <v>52</v>
      </c>
      <c r="J112" s="21"/>
      <c r="K112" s="21"/>
      <c r="L112" s="21"/>
      <c r="M112" s="21">
        <v>3</v>
      </c>
      <c r="N112" t="s">
        <v>313</v>
      </c>
      <c r="O112" t="s">
        <v>114</v>
      </c>
    </row>
    <row r="113" spans="2:15">
      <c r="B113" s="3">
        <v>109</v>
      </c>
      <c r="C113" s="1" t="s">
        <v>236</v>
      </c>
      <c r="D113" s="1" t="s">
        <v>188</v>
      </c>
      <c r="E113" s="4" t="s">
        <v>189</v>
      </c>
      <c r="F113" t="s">
        <v>6</v>
      </c>
      <c r="J113" s="21"/>
      <c r="K113" s="21"/>
      <c r="L113" s="21"/>
      <c r="M113" s="21"/>
      <c r="O113" t="s">
        <v>71</v>
      </c>
    </row>
    <row r="114" ht="40.5" spans="2:15">
      <c r="B114" s="3">
        <v>110</v>
      </c>
      <c r="C114" s="1" t="s">
        <v>264</v>
      </c>
      <c r="D114" s="1" t="s">
        <v>315</v>
      </c>
      <c r="E114" s="4" t="s">
        <v>265</v>
      </c>
      <c r="F114" t="s">
        <v>81</v>
      </c>
      <c r="J114" s="21"/>
      <c r="K114" s="21"/>
      <c r="L114" s="21"/>
      <c r="M114" s="21"/>
      <c r="O114" t="s">
        <v>114</v>
      </c>
    </row>
    <row r="115" spans="2:15">
      <c r="B115" s="3">
        <v>111</v>
      </c>
      <c r="C115" s="1" t="s">
        <v>266</v>
      </c>
      <c r="D115" s="1" t="s">
        <v>267</v>
      </c>
      <c r="E115" s="4" t="s">
        <v>268</v>
      </c>
      <c r="F115" t="s">
        <v>6</v>
      </c>
      <c r="G115" t="s">
        <v>12</v>
      </c>
      <c r="H115" s="5" t="s">
        <v>113</v>
      </c>
      <c r="I115" s="5">
        <v>1</v>
      </c>
      <c r="J115" s="21" t="s">
        <v>142</v>
      </c>
      <c r="K115" s="21">
        <v>3</v>
      </c>
      <c r="L115" s="21" t="s">
        <v>323</v>
      </c>
      <c r="M115" s="21">
        <v>6</v>
      </c>
      <c r="O115" t="s">
        <v>114</v>
      </c>
    </row>
    <row r="116" spans="2:15">
      <c r="B116" s="3">
        <v>112</v>
      </c>
      <c r="C116" s="1" t="s">
        <v>266</v>
      </c>
      <c r="D116" s="1" t="s">
        <v>270</v>
      </c>
      <c r="E116" s="4" t="s">
        <v>271</v>
      </c>
      <c r="F116" t="s">
        <v>6</v>
      </c>
      <c r="G116" t="s">
        <v>12</v>
      </c>
      <c r="J116" s="21" t="s">
        <v>142</v>
      </c>
      <c r="K116" s="21">
        <v>3</v>
      </c>
      <c r="L116" s="21" t="s">
        <v>323</v>
      </c>
      <c r="M116" s="21">
        <v>6</v>
      </c>
      <c r="O116" t="s">
        <v>114</v>
      </c>
    </row>
    <row r="117" ht="27" spans="2:15">
      <c r="B117" s="3">
        <v>113</v>
      </c>
      <c r="C117" s="1" t="s">
        <v>266</v>
      </c>
      <c r="D117" s="1" t="s">
        <v>272</v>
      </c>
      <c r="E117" s="4" t="s">
        <v>273</v>
      </c>
      <c r="F117" t="s">
        <v>6</v>
      </c>
      <c r="G117" t="s">
        <v>12</v>
      </c>
      <c r="J117" s="21" t="s">
        <v>142</v>
      </c>
      <c r="K117" s="21">
        <v>3</v>
      </c>
      <c r="L117" s="21" t="s">
        <v>323</v>
      </c>
      <c r="M117" s="21">
        <v>6</v>
      </c>
      <c r="O117" t="s">
        <v>114</v>
      </c>
    </row>
    <row r="118" spans="2:15">
      <c r="B118" s="3">
        <v>114</v>
      </c>
      <c r="C118" s="1" t="s">
        <v>266</v>
      </c>
      <c r="D118" s="1" t="s">
        <v>274</v>
      </c>
      <c r="E118" s="4" t="s">
        <v>275</v>
      </c>
      <c r="F118" t="s">
        <v>6</v>
      </c>
      <c r="G118" t="s">
        <v>12</v>
      </c>
      <c r="H118" s="5" t="s">
        <v>276</v>
      </c>
      <c r="I118" s="5">
        <v>1</v>
      </c>
      <c r="J118" s="21" t="s">
        <v>142</v>
      </c>
      <c r="K118" s="21">
        <v>3</v>
      </c>
      <c r="L118" s="21" t="s">
        <v>323</v>
      </c>
      <c r="M118" s="21">
        <v>6</v>
      </c>
      <c r="O118" t="s">
        <v>114</v>
      </c>
    </row>
    <row r="119" ht="27" spans="2:16">
      <c r="B119" s="3">
        <v>115</v>
      </c>
      <c r="C119" s="1" t="s">
        <v>277</v>
      </c>
      <c r="D119" s="1" t="s">
        <v>278</v>
      </c>
      <c r="E119" s="4" t="s">
        <v>279</v>
      </c>
      <c r="F119" t="s">
        <v>47</v>
      </c>
      <c r="J119" s="21" t="s">
        <v>34</v>
      </c>
      <c r="K119" s="21">
        <v>4</v>
      </c>
      <c r="L119" s="21" t="s">
        <v>328</v>
      </c>
      <c r="M119" s="21">
        <v>2</v>
      </c>
      <c r="O119" t="s">
        <v>114</v>
      </c>
      <c r="P119" s="6" t="s">
        <v>280</v>
      </c>
    </row>
    <row r="120" ht="40.5" spans="2:15">
      <c r="B120" s="3">
        <v>116</v>
      </c>
      <c r="C120" s="1" t="s">
        <v>277</v>
      </c>
      <c r="D120" s="1" t="s">
        <v>281</v>
      </c>
      <c r="E120" s="4" t="s">
        <v>316</v>
      </c>
      <c r="F120" t="s">
        <v>47</v>
      </c>
      <c r="G120" t="s">
        <v>12</v>
      </c>
      <c r="H120" s="5" t="s">
        <v>283</v>
      </c>
      <c r="I120" s="5">
        <v>2</v>
      </c>
      <c r="J120" s="21" t="s">
        <v>329</v>
      </c>
      <c r="K120" s="21">
        <v>8</v>
      </c>
      <c r="L120" s="21" t="s">
        <v>323</v>
      </c>
      <c r="M120" s="21">
        <v>6</v>
      </c>
      <c r="O120" t="s">
        <v>114</v>
      </c>
    </row>
    <row r="121" ht="27" spans="2:15">
      <c r="B121" s="3">
        <v>117</v>
      </c>
      <c r="C121" s="1" t="s">
        <v>277</v>
      </c>
      <c r="D121" s="1" t="s">
        <v>285</v>
      </c>
      <c r="E121" s="4" t="s">
        <v>286</v>
      </c>
      <c r="F121" t="s">
        <v>47</v>
      </c>
      <c r="J121" s="21" t="s">
        <v>34</v>
      </c>
      <c r="K121" s="21">
        <v>4</v>
      </c>
      <c r="L121" s="21" t="s">
        <v>323</v>
      </c>
      <c r="M121" s="21">
        <v>6</v>
      </c>
      <c r="O121" t="s">
        <v>114</v>
      </c>
    </row>
    <row r="122" ht="27" spans="2:15">
      <c r="B122" s="3">
        <v>118</v>
      </c>
      <c r="C122" s="1" t="s">
        <v>287</v>
      </c>
      <c r="D122" s="1" t="s">
        <v>288</v>
      </c>
      <c r="F122" t="s">
        <v>77</v>
      </c>
      <c r="J122" s="21"/>
      <c r="K122" s="21"/>
      <c r="L122" s="21"/>
      <c r="M122" s="21"/>
      <c r="O122" t="s">
        <v>71</v>
      </c>
    </row>
    <row r="123" ht="27" spans="2:15">
      <c r="B123" s="3">
        <v>119</v>
      </c>
      <c r="C123" s="1" t="s">
        <v>287</v>
      </c>
      <c r="D123" s="1" t="s">
        <v>289</v>
      </c>
      <c r="F123" t="s">
        <v>77</v>
      </c>
      <c r="J123" s="21"/>
      <c r="K123" s="21"/>
      <c r="L123" s="21"/>
      <c r="M123" s="21"/>
      <c r="O123" t="s">
        <v>71</v>
      </c>
    </row>
    <row r="124" spans="2:15">
      <c r="B124" s="3">
        <v>120</v>
      </c>
      <c r="C124" s="1" t="s">
        <v>290</v>
      </c>
      <c r="F124" t="s">
        <v>77</v>
      </c>
      <c r="J124" s="21"/>
      <c r="K124" s="21"/>
      <c r="L124" s="21"/>
      <c r="M124" s="21"/>
      <c r="O124" t="s">
        <v>71</v>
      </c>
    </row>
    <row r="125" ht="27" spans="2:15">
      <c r="B125" s="3">
        <v>121</v>
      </c>
      <c r="C125" s="1" t="s">
        <v>291</v>
      </c>
      <c r="F125" t="s">
        <v>77</v>
      </c>
      <c r="J125" s="21"/>
      <c r="K125" s="21"/>
      <c r="L125" s="21"/>
      <c r="M125" s="21"/>
      <c r="O125" t="s">
        <v>71</v>
      </c>
    </row>
    <row r="126" spans="2:15">
      <c r="B126" s="3">
        <v>122</v>
      </c>
      <c r="C126" s="1" t="s">
        <v>292</v>
      </c>
      <c r="F126" t="s">
        <v>77</v>
      </c>
      <c r="G126" t="s">
        <v>12</v>
      </c>
      <c r="H126" s="5" t="s">
        <v>45</v>
      </c>
      <c r="I126" s="5">
        <v>10</v>
      </c>
      <c r="J126" s="21"/>
      <c r="K126" s="21"/>
      <c r="L126" s="21"/>
      <c r="M126" s="21"/>
      <c r="N126" t="s">
        <v>293</v>
      </c>
      <c r="O126" t="s">
        <v>114</v>
      </c>
    </row>
    <row r="127" ht="27" spans="2:15">
      <c r="B127" s="3">
        <v>123</v>
      </c>
      <c r="C127" s="1" t="s">
        <v>294</v>
      </c>
      <c r="E127" s="4" t="s">
        <v>317</v>
      </c>
      <c r="F127" t="s">
        <v>77</v>
      </c>
      <c r="J127" s="21" t="s">
        <v>40</v>
      </c>
      <c r="K127" s="21">
        <v>6</v>
      </c>
      <c r="L127" s="21" t="s">
        <v>328</v>
      </c>
      <c r="M127" s="21">
        <v>4</v>
      </c>
      <c r="N127" t="s">
        <v>293</v>
      </c>
      <c r="O127" t="s">
        <v>114</v>
      </c>
    </row>
    <row r="128" ht="27" spans="2:15">
      <c r="B128" s="3">
        <v>124</v>
      </c>
      <c r="C128" s="1" t="s">
        <v>294</v>
      </c>
      <c r="E128" s="4" t="s">
        <v>318</v>
      </c>
      <c r="F128" t="s">
        <v>77</v>
      </c>
      <c r="J128" s="21" t="s">
        <v>40</v>
      </c>
      <c r="K128" s="21">
        <v>6</v>
      </c>
      <c r="L128" s="21" t="s">
        <v>328</v>
      </c>
      <c r="M128" s="21">
        <v>4</v>
      </c>
      <c r="N128" t="s">
        <v>293</v>
      </c>
      <c r="O128" t="s">
        <v>114</v>
      </c>
    </row>
    <row r="129" ht="27" spans="2:15">
      <c r="B129" s="3">
        <v>125</v>
      </c>
      <c r="C129" s="1" t="s">
        <v>294</v>
      </c>
      <c r="E129" s="4" t="s">
        <v>319</v>
      </c>
      <c r="F129" t="s">
        <v>77</v>
      </c>
      <c r="J129" s="21" t="s">
        <v>40</v>
      </c>
      <c r="K129" s="21">
        <v>6</v>
      </c>
      <c r="L129" s="21" t="s">
        <v>328</v>
      </c>
      <c r="M129" s="21">
        <v>4</v>
      </c>
      <c r="N129" t="s">
        <v>293</v>
      </c>
      <c r="O129" t="s">
        <v>114</v>
      </c>
    </row>
    <row r="130" ht="27" spans="2:15">
      <c r="B130" s="3">
        <v>126</v>
      </c>
      <c r="C130" s="1" t="s">
        <v>295</v>
      </c>
      <c r="F130" t="s">
        <v>81</v>
      </c>
      <c r="J130" s="21" t="s">
        <v>45</v>
      </c>
      <c r="K130" s="21">
        <v>10</v>
      </c>
      <c r="L130" s="21" t="s">
        <v>323</v>
      </c>
      <c r="M130" s="21">
        <v>7</v>
      </c>
      <c r="O130" t="s">
        <v>82</v>
      </c>
    </row>
    <row r="131" ht="27" spans="2:16">
      <c r="B131" s="3">
        <v>127</v>
      </c>
      <c r="C131" s="1" t="s">
        <v>296</v>
      </c>
      <c r="F131" t="s">
        <v>297</v>
      </c>
      <c r="G131" t="s">
        <v>12</v>
      </c>
      <c r="H131" s="5" t="s">
        <v>298</v>
      </c>
      <c r="I131" s="5">
        <v>40</v>
      </c>
      <c r="J131" s="21" t="s">
        <v>298</v>
      </c>
      <c r="K131" s="21">
        <v>40</v>
      </c>
      <c r="L131" s="21" t="s">
        <v>323</v>
      </c>
      <c r="M131" s="21">
        <v>6</v>
      </c>
      <c r="N131" t="s">
        <v>299</v>
      </c>
      <c r="O131" t="s">
        <v>114</v>
      </c>
      <c r="P131" s="6" t="s">
        <v>300</v>
      </c>
    </row>
    <row r="132" spans="2:16">
      <c r="B132" s="7" t="s">
        <v>333</v>
      </c>
      <c r="C132" s="29"/>
      <c r="D132" s="29"/>
      <c r="E132" s="30"/>
      <c r="F132" s="31"/>
      <c r="G132" s="31"/>
      <c r="H132" s="32"/>
      <c r="I132" s="32"/>
      <c r="J132" s="32"/>
      <c r="K132" s="32">
        <f>SUMIF(L:L,"外围",K:K)</f>
        <v>126</v>
      </c>
      <c r="L132" s="32"/>
      <c r="M132" s="32"/>
      <c r="N132" s="31"/>
      <c r="O132" s="31"/>
      <c r="P132" s="38"/>
    </row>
    <row r="133" spans="2:16">
      <c r="B133" s="33" t="s">
        <v>334</v>
      </c>
      <c r="C133" s="34"/>
      <c r="D133" s="34"/>
      <c r="E133" s="35"/>
      <c r="F133" s="36"/>
      <c r="G133" s="36"/>
      <c r="H133" s="37"/>
      <c r="I133" s="37"/>
      <c r="J133" s="37"/>
      <c r="K133" s="37">
        <f>SUMIF(L:L,"SAP",K:K)</f>
        <v>152</v>
      </c>
      <c r="L133" s="37"/>
      <c r="M133" s="37"/>
      <c r="N133" s="36"/>
      <c r="O133" s="36"/>
      <c r="P133" s="39"/>
    </row>
    <row r="134" spans="2:16">
      <c r="B134" s="33" t="s">
        <v>335</v>
      </c>
      <c r="C134" s="34"/>
      <c r="D134" s="34"/>
      <c r="E134" s="35"/>
      <c r="F134" s="36"/>
      <c r="G134" s="36"/>
      <c r="H134" s="37"/>
      <c r="I134" s="40">
        <f>SUM(I5:I131)</f>
        <v>107</v>
      </c>
      <c r="J134" s="40"/>
      <c r="K134" s="40">
        <f>SUM(K5:K131)</f>
        <v>278</v>
      </c>
      <c r="L134" s="40"/>
      <c r="M134" s="40"/>
      <c r="N134" s="36"/>
      <c r="O134" s="36"/>
      <c r="P134" s="39"/>
    </row>
  </sheetData>
  <autoFilter ref="B4:P134"/>
  <pageMargins left="0.699305555555556" right="0.699305555555556" top="0.75" bottom="0.75" header="0.3" footer="0.3"/>
  <pageSetup paperSize="9" orientation="portrait" horizontalDpi="2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D2:G10"/>
  <sheetViews>
    <sheetView workbookViewId="0">
      <selection activeCell="D28" sqref="D28:D29"/>
    </sheetView>
  </sheetViews>
  <sheetFormatPr defaultColWidth="9" defaultRowHeight="13.5" outlineLevelCol="6"/>
  <cols>
    <col min="5" max="5" width="12.375" customWidth="1"/>
    <col min="6" max="6" width="21" customWidth="1"/>
  </cols>
  <sheetData>
    <row r="2" spans="4:7">
      <c r="D2">
        <v>1</v>
      </c>
      <c r="E2" t="s">
        <v>336</v>
      </c>
      <c r="F2" t="s">
        <v>337</v>
      </c>
      <c r="G2">
        <f>SUMIF(Sheet版2!M:M,sheet统计!D2,Sheet版2!K:K)</f>
        <v>0</v>
      </c>
    </row>
    <row r="3" spans="4:7">
      <c r="D3">
        <v>2</v>
      </c>
      <c r="E3" t="s">
        <v>338</v>
      </c>
      <c r="F3" t="s">
        <v>339</v>
      </c>
      <c r="G3">
        <f>SUMIF(Sheet版2!M:M,sheet统计!D3,Sheet版2!K:K)</f>
        <v>108</v>
      </c>
    </row>
    <row r="4" spans="4:7">
      <c r="D4">
        <v>3</v>
      </c>
      <c r="E4" t="s">
        <v>340</v>
      </c>
      <c r="F4" t="s">
        <v>341</v>
      </c>
      <c r="G4">
        <f>SUMIF(Sheet版2!M:M,sheet统计!D4,Sheet版2!K:K)</f>
        <v>34</v>
      </c>
    </row>
    <row r="5" spans="4:7">
      <c r="D5">
        <v>4</v>
      </c>
      <c r="E5" t="s">
        <v>342</v>
      </c>
      <c r="F5" t="s">
        <v>343</v>
      </c>
      <c r="G5">
        <f>SUMIF(Sheet版2!M:M,sheet统计!D5,Sheet版2!K:K)</f>
        <v>18</v>
      </c>
    </row>
    <row r="6" spans="4:7">
      <c r="D6">
        <v>5</v>
      </c>
      <c r="E6" t="s">
        <v>344</v>
      </c>
      <c r="F6" t="s">
        <v>345</v>
      </c>
      <c r="G6">
        <f>SUMIF(Sheet版2!M:M,sheet统计!D6,Sheet版2!K:K)</f>
        <v>30</v>
      </c>
    </row>
    <row r="7" spans="4:7">
      <c r="D7">
        <v>6</v>
      </c>
      <c r="E7" t="s">
        <v>346</v>
      </c>
      <c r="F7" t="s">
        <v>347</v>
      </c>
      <c r="G7">
        <f>SUMIF(Sheet版2!M:M,sheet统计!D7,Sheet版2!K:K)</f>
        <v>68</v>
      </c>
    </row>
    <row r="8" spans="4:7">
      <c r="D8">
        <v>7</v>
      </c>
      <c r="E8" t="s">
        <v>348</v>
      </c>
      <c r="F8" t="s">
        <v>349</v>
      </c>
      <c r="G8">
        <f>SUMIF(Sheet版2!M:M,sheet统计!D8,Sheet版2!K:K)</f>
        <v>10</v>
      </c>
    </row>
    <row r="9" spans="4:7">
      <c r="D9">
        <v>8</v>
      </c>
      <c r="E9" t="s">
        <v>350</v>
      </c>
      <c r="F9" t="s">
        <v>351</v>
      </c>
      <c r="G9">
        <f>SUMIF(Sheet版2!M:M,sheet统计!D9,Sheet版2!K:K)</f>
        <v>10</v>
      </c>
    </row>
    <row r="10" spans="5:7">
      <c r="E10" t="s">
        <v>320</v>
      </c>
      <c r="G10" s="2">
        <f>SUM(G2:G9)</f>
        <v>278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E3:F117"/>
  <sheetViews>
    <sheetView workbookViewId="0">
      <selection activeCell="C118" sqref="C118:C119"/>
    </sheetView>
  </sheetViews>
  <sheetFormatPr defaultColWidth="9" defaultRowHeight="13.5" outlineLevelCol="5"/>
  <cols>
    <col min="5" max="5" width="13" customWidth="1"/>
    <col min="6" max="6" width="26" customWidth="1"/>
  </cols>
  <sheetData>
    <row r="3" spans="5:6">
      <c r="E3" t="s">
        <v>352</v>
      </c>
      <c r="F3" t="s">
        <v>353</v>
      </c>
    </row>
    <row r="4" spans="6:6">
      <c r="F4" t="s">
        <v>354</v>
      </c>
    </row>
    <row r="5" spans="6:6">
      <c r="F5" t="s">
        <v>355</v>
      </c>
    </row>
    <row r="6" spans="6:6">
      <c r="F6" t="s">
        <v>356</v>
      </c>
    </row>
    <row r="7" spans="5:6">
      <c r="E7" t="s">
        <v>103</v>
      </c>
      <c r="F7" t="s">
        <v>357</v>
      </c>
    </row>
    <row r="8" spans="6:6">
      <c r="F8" t="s">
        <v>358</v>
      </c>
    </row>
    <row r="9" spans="5:6">
      <c r="E9" t="s">
        <v>359</v>
      </c>
      <c r="F9" t="s">
        <v>360</v>
      </c>
    </row>
    <row r="10" spans="6:6">
      <c r="F10" t="s">
        <v>361</v>
      </c>
    </row>
    <row r="11" spans="6:6">
      <c r="F11" t="s">
        <v>362</v>
      </c>
    </row>
    <row r="12" spans="6:6">
      <c r="F12" t="s">
        <v>363</v>
      </c>
    </row>
    <row r="13" spans="6:6">
      <c r="F13" t="s">
        <v>364</v>
      </c>
    </row>
    <row r="14" spans="6:6">
      <c r="F14" t="s">
        <v>365</v>
      </c>
    </row>
    <row r="15" spans="5:6">
      <c r="E15" t="s">
        <v>366</v>
      </c>
      <c r="F15" t="s">
        <v>367</v>
      </c>
    </row>
    <row r="16" spans="6:6">
      <c r="F16" t="s">
        <v>368</v>
      </c>
    </row>
    <row r="17" spans="6:6">
      <c r="F17" t="s">
        <v>362</v>
      </c>
    </row>
    <row r="18" spans="6:6">
      <c r="F18" t="s">
        <v>363</v>
      </c>
    </row>
    <row r="19" spans="6:6">
      <c r="F19" t="s">
        <v>364</v>
      </c>
    </row>
    <row r="20" spans="6:6">
      <c r="F20" t="s">
        <v>365</v>
      </c>
    </row>
    <row r="21" spans="5:6">
      <c r="E21" t="s">
        <v>369</v>
      </c>
      <c r="F21" t="s">
        <v>370</v>
      </c>
    </row>
    <row r="22" spans="6:6">
      <c r="F22" t="s">
        <v>371</v>
      </c>
    </row>
    <row r="23" spans="6:6">
      <c r="F23" t="s">
        <v>372</v>
      </c>
    </row>
    <row r="24" spans="6:6">
      <c r="F24" t="s">
        <v>373</v>
      </c>
    </row>
    <row r="25" spans="6:6">
      <c r="F25" t="s">
        <v>374</v>
      </c>
    </row>
    <row r="26" spans="5:6">
      <c r="E26" t="s">
        <v>375</v>
      </c>
      <c r="F26" t="s">
        <v>360</v>
      </c>
    </row>
    <row r="27" spans="6:6">
      <c r="F27" t="s">
        <v>361</v>
      </c>
    </row>
    <row r="28" spans="6:6">
      <c r="F28" t="s">
        <v>362</v>
      </c>
    </row>
    <row r="29" spans="6:6">
      <c r="F29" t="s">
        <v>363</v>
      </c>
    </row>
    <row r="30" spans="6:6">
      <c r="F30" t="s">
        <v>364</v>
      </c>
    </row>
    <row r="31" spans="6:6">
      <c r="F31" t="s">
        <v>365</v>
      </c>
    </row>
    <row r="32" spans="5:6">
      <c r="E32" t="s">
        <v>376</v>
      </c>
      <c r="F32" t="s">
        <v>377</v>
      </c>
    </row>
    <row r="33" spans="6:6">
      <c r="F33" t="s">
        <v>378</v>
      </c>
    </row>
    <row r="34" spans="6:6">
      <c r="F34" t="s">
        <v>372</v>
      </c>
    </row>
    <row r="35" spans="6:6">
      <c r="F35" t="s">
        <v>373</v>
      </c>
    </row>
    <row r="36" spans="6:6">
      <c r="F36" t="s">
        <v>374</v>
      </c>
    </row>
    <row r="37" spans="5:6">
      <c r="E37" t="s">
        <v>379</v>
      </c>
      <c r="F37" t="s">
        <v>360</v>
      </c>
    </row>
    <row r="38" spans="6:6">
      <c r="F38" t="s">
        <v>361</v>
      </c>
    </row>
    <row r="39" spans="6:6">
      <c r="F39" t="s">
        <v>362</v>
      </c>
    </row>
    <row r="40" spans="6:6">
      <c r="F40" t="s">
        <v>363</v>
      </c>
    </row>
    <row r="41" spans="6:6">
      <c r="F41" t="s">
        <v>364</v>
      </c>
    </row>
    <row r="42" spans="6:6">
      <c r="F42" t="s">
        <v>365</v>
      </c>
    </row>
    <row r="43" spans="5:6">
      <c r="E43" t="s">
        <v>380</v>
      </c>
      <c r="F43" t="s">
        <v>381</v>
      </c>
    </row>
    <row r="44" spans="6:6">
      <c r="F44" t="s">
        <v>382</v>
      </c>
    </row>
    <row r="45" spans="5:6">
      <c r="E45" t="s">
        <v>190</v>
      </c>
      <c r="F45" t="s">
        <v>383</v>
      </c>
    </row>
    <row r="46" spans="6:6">
      <c r="F46" t="s">
        <v>384</v>
      </c>
    </row>
    <row r="47" spans="6:6">
      <c r="F47" t="s">
        <v>385</v>
      </c>
    </row>
    <row r="48" spans="5:6">
      <c r="E48" t="s">
        <v>29</v>
      </c>
      <c r="F48" t="s">
        <v>386</v>
      </c>
    </row>
    <row r="49" spans="5:6">
      <c r="E49" t="s">
        <v>387</v>
      </c>
      <c r="F49" t="s">
        <v>367</v>
      </c>
    </row>
    <row r="50" spans="6:6">
      <c r="F50" t="s">
        <v>388</v>
      </c>
    </row>
    <row r="51" spans="6:6">
      <c r="F51" t="s">
        <v>389</v>
      </c>
    </row>
    <row r="52" spans="6:6">
      <c r="F52" t="s">
        <v>390</v>
      </c>
    </row>
    <row r="53" spans="6:6">
      <c r="F53" t="s">
        <v>391</v>
      </c>
    </row>
    <row r="54" spans="6:6">
      <c r="F54" t="s">
        <v>392</v>
      </c>
    </row>
    <row r="55" spans="5:6">
      <c r="E55" t="s">
        <v>393</v>
      </c>
      <c r="F55" t="s">
        <v>394</v>
      </c>
    </row>
    <row r="56" spans="6:6">
      <c r="F56" t="s">
        <v>395</v>
      </c>
    </row>
    <row r="57" spans="6:6">
      <c r="F57" t="s">
        <v>396</v>
      </c>
    </row>
    <row r="58" spans="6:6">
      <c r="F58" t="s">
        <v>397</v>
      </c>
    </row>
    <row r="59" spans="6:6">
      <c r="F59" t="s">
        <v>398</v>
      </c>
    </row>
    <row r="60" spans="5:6">
      <c r="E60" t="s">
        <v>399</v>
      </c>
      <c r="F60" t="s">
        <v>400</v>
      </c>
    </row>
    <row r="61" spans="6:6">
      <c r="F61" t="s">
        <v>401</v>
      </c>
    </row>
    <row r="62" spans="6:6">
      <c r="F62" t="s">
        <v>389</v>
      </c>
    </row>
    <row r="63" spans="6:6">
      <c r="F63" t="s">
        <v>390</v>
      </c>
    </row>
    <row r="64" spans="6:6">
      <c r="F64" t="s">
        <v>391</v>
      </c>
    </row>
    <row r="65" spans="6:6">
      <c r="F65" t="s">
        <v>392</v>
      </c>
    </row>
    <row r="66" spans="5:6">
      <c r="E66" t="s">
        <v>402</v>
      </c>
      <c r="F66" t="s">
        <v>403</v>
      </c>
    </row>
    <row r="67" spans="6:6">
      <c r="F67" t="s">
        <v>395</v>
      </c>
    </row>
    <row r="68" spans="6:6">
      <c r="F68" t="s">
        <v>396</v>
      </c>
    </row>
    <row r="69" spans="6:6">
      <c r="F69" t="s">
        <v>397</v>
      </c>
    </row>
    <row r="70" spans="6:6">
      <c r="F70" t="s">
        <v>398</v>
      </c>
    </row>
    <row r="71" spans="5:6">
      <c r="E71" t="s">
        <v>404</v>
      </c>
      <c r="F71" t="s">
        <v>400</v>
      </c>
    </row>
    <row r="72" spans="6:6">
      <c r="F72" t="s">
        <v>405</v>
      </c>
    </row>
    <row r="73" spans="6:6">
      <c r="F73" t="s">
        <v>389</v>
      </c>
    </row>
    <row r="74" spans="6:6">
      <c r="F74" t="s">
        <v>390</v>
      </c>
    </row>
    <row r="75" spans="6:6">
      <c r="F75" t="s">
        <v>391</v>
      </c>
    </row>
    <row r="76" spans="6:6">
      <c r="F76" t="s">
        <v>392</v>
      </c>
    </row>
    <row r="77" spans="5:6">
      <c r="E77" t="s">
        <v>406</v>
      </c>
      <c r="F77" t="s">
        <v>403</v>
      </c>
    </row>
    <row r="78" spans="6:6">
      <c r="F78" t="s">
        <v>395</v>
      </c>
    </row>
    <row r="79" spans="6:6">
      <c r="F79" t="s">
        <v>396</v>
      </c>
    </row>
    <row r="80" spans="6:6">
      <c r="F80" t="s">
        <v>397</v>
      </c>
    </row>
    <row r="81" spans="6:6">
      <c r="F81" t="s">
        <v>398</v>
      </c>
    </row>
    <row r="82" spans="5:6">
      <c r="E82" t="s">
        <v>407</v>
      </c>
      <c r="F82" t="s">
        <v>408</v>
      </c>
    </row>
    <row r="83" spans="6:6">
      <c r="F83" t="s">
        <v>409</v>
      </c>
    </row>
    <row r="84" spans="6:6">
      <c r="F84" t="s">
        <v>396</v>
      </c>
    </row>
    <row r="85" spans="6:6">
      <c r="F85" t="s">
        <v>397</v>
      </c>
    </row>
    <row r="86" spans="6:6">
      <c r="F86" t="s">
        <v>398</v>
      </c>
    </row>
    <row r="87" spans="6:6">
      <c r="F87" t="s">
        <v>410</v>
      </c>
    </row>
    <row r="88" spans="5:6">
      <c r="E88" t="s">
        <v>411</v>
      </c>
      <c r="F88" t="s">
        <v>408</v>
      </c>
    </row>
    <row r="89" spans="6:6">
      <c r="F89" t="s">
        <v>409</v>
      </c>
    </row>
    <row r="90" spans="6:6">
      <c r="F90" t="s">
        <v>396</v>
      </c>
    </row>
    <row r="91" spans="6:6">
      <c r="F91" t="s">
        <v>397</v>
      </c>
    </row>
    <row r="92" spans="6:6">
      <c r="F92" t="s">
        <v>398</v>
      </c>
    </row>
    <row r="93" spans="6:6">
      <c r="F93" t="s">
        <v>410</v>
      </c>
    </row>
    <row r="94" spans="5:6">
      <c r="E94" t="s">
        <v>412</v>
      </c>
      <c r="F94" t="s">
        <v>408</v>
      </c>
    </row>
    <row r="95" spans="6:6">
      <c r="F95" t="s">
        <v>409</v>
      </c>
    </row>
    <row r="96" spans="6:6">
      <c r="F96" t="s">
        <v>396</v>
      </c>
    </row>
    <row r="97" spans="6:6">
      <c r="F97" t="s">
        <v>413</v>
      </c>
    </row>
    <row r="98" spans="6:6">
      <c r="F98" t="s">
        <v>414</v>
      </c>
    </row>
    <row r="99" spans="6:6">
      <c r="F99" t="s">
        <v>415</v>
      </c>
    </row>
    <row r="100" spans="6:6">
      <c r="F100" t="s">
        <v>416</v>
      </c>
    </row>
    <row r="101" ht="27" spans="5:5">
      <c r="E101" s="1" t="s">
        <v>417</v>
      </c>
    </row>
    <row r="102" ht="27" spans="5:6">
      <c r="E102" s="1" t="s">
        <v>90</v>
      </c>
      <c r="F102" t="s">
        <v>418</v>
      </c>
    </row>
    <row r="103" spans="5:6">
      <c r="E103" t="s">
        <v>20</v>
      </c>
      <c r="F103" t="s">
        <v>136</v>
      </c>
    </row>
    <row r="104" spans="5:6">
      <c r="E104" t="s">
        <v>230</v>
      </c>
      <c r="F104" t="s">
        <v>231</v>
      </c>
    </row>
    <row r="105" spans="5:6">
      <c r="E105" t="s">
        <v>234</v>
      </c>
      <c r="F105" t="s">
        <v>235</v>
      </c>
    </row>
    <row r="106" spans="5:6">
      <c r="E106" t="s">
        <v>166</v>
      </c>
      <c r="F106" t="s">
        <v>419</v>
      </c>
    </row>
    <row r="107" spans="5:6">
      <c r="E107" t="s">
        <v>420</v>
      </c>
      <c r="F107" t="s">
        <v>267</v>
      </c>
    </row>
    <row r="108" spans="6:6">
      <c r="F108" t="s">
        <v>421</v>
      </c>
    </row>
    <row r="109" spans="6:6">
      <c r="F109" t="s">
        <v>274</v>
      </c>
    </row>
    <row r="110" spans="5:6">
      <c r="E110" t="s">
        <v>422</v>
      </c>
      <c r="F110" t="s">
        <v>130</v>
      </c>
    </row>
    <row r="111" spans="5:6">
      <c r="E111" s="1" t="s">
        <v>198</v>
      </c>
      <c r="F111" t="s">
        <v>199</v>
      </c>
    </row>
    <row r="112" spans="5:6">
      <c r="E112" t="s">
        <v>423</v>
      </c>
      <c r="F112" t="s">
        <v>424</v>
      </c>
    </row>
    <row r="113" spans="5:5">
      <c r="E113" t="s">
        <v>425</v>
      </c>
    </row>
    <row r="114" spans="5:6">
      <c r="E114" s="1" t="s">
        <v>294</v>
      </c>
      <c r="F114" t="s">
        <v>317</v>
      </c>
    </row>
    <row r="115" spans="6:6">
      <c r="F115" t="s">
        <v>318</v>
      </c>
    </row>
    <row r="116" spans="6:6">
      <c r="F116" t="s">
        <v>319</v>
      </c>
    </row>
    <row r="117" spans="5:6">
      <c r="E117" t="s">
        <v>426</v>
      </c>
      <c r="F117" t="s">
        <v>80</v>
      </c>
    </row>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Sheet版1</vt:lpstr>
      <vt:lpstr>Sheet版2</vt:lpstr>
      <vt:lpstr>sheet统计</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2006-09-13T11:21:00Z</dcterms:created>
  <dcterms:modified xsi:type="dcterms:W3CDTF">2015-11-11T06:35:12Z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2052-10.1.0.5345</vt:lpwstr>
  </property>
</Properties>
</file>