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成绩录入" sheetId="3" r:id="rId1"/>
    <sheet name="排名打印" sheetId="2" r:id="rId2"/>
  </sheets>
  <definedNames>
    <definedName name="_xlnm._FilterDatabase" localSheetId="0" hidden="1">成绩录入!$A$1:$H$69</definedName>
  </definedNames>
  <calcPr calcId="144525"/>
</workbook>
</file>

<file path=xl/sharedStrings.xml><?xml version="1.0" encoding="utf-8"?>
<sst xmlns="http://schemas.openxmlformats.org/spreadsheetml/2006/main" count="76">
  <si>
    <t>序号</t>
  </si>
  <si>
    <t>姓名</t>
  </si>
  <si>
    <t>语文</t>
  </si>
  <si>
    <t>数学</t>
  </si>
  <si>
    <t>英语</t>
  </si>
  <si>
    <t>科学</t>
  </si>
  <si>
    <t>总分</t>
  </si>
  <si>
    <t>名次</t>
  </si>
  <si>
    <t>学生1</t>
  </si>
  <si>
    <t>学生2</t>
  </si>
  <si>
    <t>学生3</t>
  </si>
  <si>
    <t>学生4</t>
  </si>
  <si>
    <t>学生5</t>
  </si>
  <si>
    <t>学生6</t>
  </si>
  <si>
    <t>学生7</t>
  </si>
  <si>
    <t>学生8</t>
  </si>
  <si>
    <t>学生9</t>
  </si>
  <si>
    <t>学生10</t>
  </si>
  <si>
    <t>学生11</t>
  </si>
  <si>
    <t>学生12</t>
  </si>
  <si>
    <t>学生13</t>
  </si>
  <si>
    <t>学生14</t>
  </si>
  <si>
    <t>学生15</t>
  </si>
  <si>
    <t>学生16</t>
  </si>
  <si>
    <t>学生17</t>
  </si>
  <si>
    <t>学生18</t>
  </si>
  <si>
    <t>学生19</t>
  </si>
  <si>
    <t>学生20</t>
  </si>
  <si>
    <t>学生21</t>
  </si>
  <si>
    <t>学生22</t>
  </si>
  <si>
    <t>学生23</t>
  </si>
  <si>
    <t>学生24</t>
  </si>
  <si>
    <t>学生25</t>
  </si>
  <si>
    <t>学生26</t>
  </si>
  <si>
    <t>学生27</t>
  </si>
  <si>
    <t>学生28</t>
  </si>
  <si>
    <t>学生29</t>
  </si>
  <si>
    <t>学生30</t>
  </si>
  <si>
    <t>学生31</t>
  </si>
  <si>
    <t>学生32</t>
  </si>
  <si>
    <t>学生33</t>
  </si>
  <si>
    <t>学生34</t>
  </si>
  <si>
    <t>学生35</t>
  </si>
  <si>
    <t>学生36</t>
  </si>
  <si>
    <t>学生37</t>
  </si>
  <si>
    <t>学生38</t>
  </si>
  <si>
    <t>学生39</t>
  </si>
  <si>
    <t>学生40</t>
  </si>
  <si>
    <t>学生41</t>
  </si>
  <si>
    <t>学生42</t>
  </si>
  <si>
    <t>学生43</t>
  </si>
  <si>
    <t>学生44</t>
  </si>
  <si>
    <t>学生45</t>
  </si>
  <si>
    <t>学生46</t>
  </si>
  <si>
    <t>学生47</t>
  </si>
  <si>
    <t>学生48</t>
  </si>
  <si>
    <t>学生49</t>
  </si>
  <si>
    <t>学生50</t>
  </si>
  <si>
    <t>学生51</t>
  </si>
  <si>
    <t>学生52</t>
  </si>
  <si>
    <t>学生53</t>
  </si>
  <si>
    <t>学生54</t>
  </si>
  <si>
    <t>学生55</t>
  </si>
  <si>
    <t>学生56</t>
  </si>
  <si>
    <t>学生57</t>
  </si>
  <si>
    <t>学生58</t>
  </si>
  <si>
    <t>学生59</t>
  </si>
  <si>
    <t>学生60</t>
  </si>
  <si>
    <t>学生61</t>
  </si>
  <si>
    <t>学生62</t>
  </si>
  <si>
    <t>学生63</t>
  </si>
  <si>
    <t>学生64</t>
  </si>
  <si>
    <t>学生65</t>
  </si>
  <si>
    <t>学生66</t>
  </si>
  <si>
    <t>学生67</t>
  </si>
  <si>
    <t>学生68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</si>
</sst>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locked="0"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6EFEF"/>
      <color rgb="00FFFAE9"/>
      <color rgb="00E1EDF4"/>
      <color rgb="00F4F8FB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142875</xdr:colOff>
      <xdr:row>0</xdr:row>
      <xdr:rowOff>161925</xdr:rowOff>
    </xdr:from>
    <xdr:to>
      <xdr:col>14</xdr:col>
      <xdr:colOff>142875</xdr:colOff>
      <xdr:row>16</xdr:row>
      <xdr:rowOff>12065</xdr:rowOff>
    </xdr:to>
    <xdr:sp>
      <xdr:nvSpPr>
        <xdr:cNvPr id="2" name="矩形 1"/>
        <xdr:cNvSpPr/>
      </xdr:nvSpPr>
      <xdr:spPr>
        <a:xfrm>
          <a:off x="5800725" y="161925"/>
          <a:ext cx="3143250" cy="2694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0000"/>
              </a:solidFill>
            </a:rPr>
            <a:t>使用说明</a:t>
          </a:r>
          <a:endParaRPr lang="zh-CN" altLang="en-US" sz="2800">
            <a:solidFill>
              <a:srgbClr val="FF0000"/>
            </a:solidFill>
          </a:endParaRP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/>
            <a:t>1</a:t>
          </a:r>
          <a:r>
            <a:rPr lang="zh-CN" altLang="en-US" sz="1100"/>
            <a:t>、在使用前，请仔细阅读以下说明，有助于您对此工具的使用。</a:t>
          </a:r>
          <a:endParaRPr lang="zh-CN" altLang="en-US" sz="1100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/>
            <a:t>2</a:t>
          </a:r>
          <a:r>
            <a:rPr lang="zh-CN" altLang="en-US" sz="1100"/>
            <a:t>、该表格最多可以录入</a:t>
          </a:r>
          <a:r>
            <a:rPr lang="en-US" altLang="zh-CN" sz="1100"/>
            <a:t>68</a:t>
          </a:r>
          <a:r>
            <a:rPr lang="zh-CN" altLang="en-US" sz="1100"/>
            <a:t>个学生的成绩，满足大部分班级的需求。</a:t>
          </a:r>
          <a:endParaRPr lang="en-US" altLang="zh-CN" sz="1100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/>
            <a:t>3</a:t>
          </a:r>
          <a:r>
            <a:rPr lang="zh-CN" altLang="en-US" sz="1100"/>
            <a:t>、表格中，不需要的列可以隐藏，但不要删除，也可以忽略录入。</a:t>
          </a:r>
          <a:endParaRPr lang="zh-CN" altLang="en-US" sz="1100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/>
            <a:t>4</a:t>
          </a:r>
          <a:r>
            <a:rPr lang="zh-CN" altLang="en-US" sz="1100"/>
            <a:t>、蓝色区域为</a:t>
          </a:r>
          <a:r>
            <a:rPr lang="en-US" altLang="zh-CN" sz="1100"/>
            <a:t>“</a:t>
          </a:r>
          <a:r>
            <a:rPr lang="zh-CN" altLang="en-US" sz="1100"/>
            <a:t>学生姓名</a:t>
          </a:r>
          <a:r>
            <a:rPr lang="en-US" altLang="zh-CN" sz="1100"/>
            <a:t>”</a:t>
          </a:r>
          <a:r>
            <a:rPr lang="zh-CN" altLang="en-US" sz="1100"/>
            <a:t>和</a:t>
          </a:r>
          <a:r>
            <a:rPr lang="en-US" altLang="zh-CN" sz="1100"/>
            <a:t>“</a:t>
          </a:r>
          <a:r>
            <a:rPr lang="zh-CN" altLang="en-US" sz="1100"/>
            <a:t>各科成绩</a:t>
          </a:r>
          <a:r>
            <a:rPr lang="en-US" altLang="zh-CN" sz="1100"/>
            <a:t>”</a:t>
          </a:r>
          <a:r>
            <a:rPr lang="zh-CN" altLang="en-US" sz="1100"/>
            <a:t>录入区域，总分（紫色区域）和名次（绿色区域）自动生成。</a:t>
          </a:r>
          <a:endParaRPr lang="en-US" altLang="zh-CN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showGridLines="0" tabSelected="1" workbookViewId="0">
      <selection activeCell="G2" sqref="G2"/>
    </sheetView>
  </sheetViews>
  <sheetFormatPr defaultColWidth="9" defaultRowHeight="14" outlineLevelCol="7"/>
  <cols>
    <col min="1" max="8" width="9" style="5"/>
    <col min="9" max="16384" width="9" style="6"/>
  </cols>
  <sheetData>
    <row r="1" s="4" customFormat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9">
        <v>58</v>
      </c>
      <c r="D2" s="9">
        <v>63</v>
      </c>
      <c r="E2" s="9">
        <v>91</v>
      </c>
      <c r="F2" s="9">
        <v>64</v>
      </c>
      <c r="G2" s="10">
        <f t="shared" ref="G2:G65" si="0">SUM(C2:F2)</f>
        <v>276</v>
      </c>
      <c r="H2" s="11">
        <f>RANK(G2,$G$2:$G$10000)</f>
        <v>48</v>
      </c>
    </row>
    <row r="3" spans="1:8">
      <c r="A3" s="8">
        <v>2</v>
      </c>
      <c r="B3" s="9" t="s">
        <v>9</v>
      </c>
      <c r="C3" s="9">
        <v>80</v>
      </c>
      <c r="D3" s="9">
        <v>88</v>
      </c>
      <c r="E3" s="9">
        <v>86</v>
      </c>
      <c r="F3" s="9">
        <v>97</v>
      </c>
      <c r="G3" s="10">
        <f t="shared" si="0"/>
        <v>351</v>
      </c>
      <c r="H3" s="11">
        <f>RANK(G3,$G$2:$G$10000)</f>
        <v>2</v>
      </c>
    </row>
    <row r="4" spans="1:8">
      <c r="A4" s="8">
        <v>3</v>
      </c>
      <c r="B4" s="9" t="s">
        <v>10</v>
      </c>
      <c r="C4" s="9">
        <v>53</v>
      </c>
      <c r="D4" s="9">
        <v>74</v>
      </c>
      <c r="E4" s="9">
        <v>53</v>
      </c>
      <c r="F4" s="9">
        <v>80</v>
      </c>
      <c r="G4" s="10">
        <f t="shared" si="0"/>
        <v>260</v>
      </c>
      <c r="H4" s="11">
        <f>RANK(G4,$G$2:$G$10000)</f>
        <v>67</v>
      </c>
    </row>
    <row r="5" spans="1:8">
      <c r="A5" s="8">
        <v>4</v>
      </c>
      <c r="B5" s="9" t="s">
        <v>11</v>
      </c>
      <c r="C5" s="9">
        <v>97</v>
      </c>
      <c r="D5" s="9">
        <v>89</v>
      </c>
      <c r="E5" s="9">
        <v>63</v>
      </c>
      <c r="F5" s="9">
        <v>100</v>
      </c>
      <c r="G5" s="10">
        <f t="shared" si="0"/>
        <v>349</v>
      </c>
      <c r="H5" s="11">
        <f>RANK(G5,$G$2:$G$10000)</f>
        <v>3</v>
      </c>
    </row>
    <row r="6" spans="1:8">
      <c r="A6" s="8">
        <v>5</v>
      </c>
      <c r="B6" s="9" t="s">
        <v>12</v>
      </c>
      <c r="C6" s="9">
        <v>94</v>
      </c>
      <c r="D6" s="9">
        <v>67</v>
      </c>
      <c r="E6" s="9">
        <v>77</v>
      </c>
      <c r="F6" s="9">
        <v>73</v>
      </c>
      <c r="G6" s="10">
        <f t="shared" si="0"/>
        <v>311</v>
      </c>
      <c r="H6" s="11">
        <f>RANK(G6,$G$2:$G$10000)</f>
        <v>23</v>
      </c>
    </row>
    <row r="7" spans="1:8">
      <c r="A7" s="8">
        <v>6</v>
      </c>
      <c r="B7" s="9" t="s">
        <v>13</v>
      </c>
      <c r="C7" s="9">
        <v>60</v>
      </c>
      <c r="D7" s="9">
        <v>85</v>
      </c>
      <c r="E7" s="9">
        <v>60</v>
      </c>
      <c r="F7" s="9">
        <v>66</v>
      </c>
      <c r="G7" s="10">
        <f t="shared" si="0"/>
        <v>271</v>
      </c>
      <c r="H7" s="11">
        <f>RANK(G7,$G$2:$G$10000)</f>
        <v>54</v>
      </c>
    </row>
    <row r="8" spans="1:8">
      <c r="A8" s="8">
        <v>7</v>
      </c>
      <c r="B8" s="9" t="s">
        <v>14</v>
      </c>
      <c r="C8" s="9">
        <v>73</v>
      </c>
      <c r="D8" s="9">
        <v>87</v>
      </c>
      <c r="E8" s="9">
        <v>100</v>
      </c>
      <c r="F8" s="9">
        <v>89</v>
      </c>
      <c r="G8" s="10">
        <f t="shared" si="0"/>
        <v>349</v>
      </c>
      <c r="H8" s="11">
        <f>RANK(G8,$G$2:$G$10000)</f>
        <v>3</v>
      </c>
    </row>
    <row r="9" spans="1:8">
      <c r="A9" s="8">
        <v>8</v>
      </c>
      <c r="B9" s="9" t="s">
        <v>15</v>
      </c>
      <c r="C9" s="9">
        <v>98</v>
      </c>
      <c r="D9" s="9">
        <v>55</v>
      </c>
      <c r="E9" s="9">
        <v>92</v>
      </c>
      <c r="F9" s="9">
        <v>91</v>
      </c>
      <c r="G9" s="10">
        <f t="shared" si="0"/>
        <v>336</v>
      </c>
      <c r="H9" s="11">
        <f>RANK(G9,$G$2:$G$10000)</f>
        <v>7</v>
      </c>
    </row>
    <row r="10" spans="1:8">
      <c r="A10" s="8">
        <v>9</v>
      </c>
      <c r="B10" s="9" t="s">
        <v>16</v>
      </c>
      <c r="C10" s="9">
        <v>62</v>
      </c>
      <c r="D10" s="9">
        <v>60</v>
      </c>
      <c r="E10" s="9">
        <v>57</v>
      </c>
      <c r="F10" s="9">
        <v>97</v>
      </c>
      <c r="G10" s="10">
        <f t="shared" si="0"/>
        <v>276</v>
      </c>
      <c r="H10" s="11">
        <f>RANK(G10,$G$2:$G$10000)</f>
        <v>48</v>
      </c>
    </row>
    <row r="11" spans="1:8">
      <c r="A11" s="8">
        <v>10</v>
      </c>
      <c r="B11" s="9" t="s">
        <v>17</v>
      </c>
      <c r="C11" s="9">
        <v>91</v>
      </c>
      <c r="D11" s="9">
        <v>51</v>
      </c>
      <c r="E11" s="9">
        <v>92</v>
      </c>
      <c r="F11" s="9">
        <v>51</v>
      </c>
      <c r="G11" s="10">
        <f t="shared" si="0"/>
        <v>285</v>
      </c>
      <c r="H11" s="11">
        <f>RANK(G11,$G$2:$G$10000)</f>
        <v>40</v>
      </c>
    </row>
    <row r="12" spans="1:8">
      <c r="A12" s="8">
        <v>11</v>
      </c>
      <c r="B12" s="9" t="s">
        <v>18</v>
      </c>
      <c r="C12" s="9">
        <v>58</v>
      </c>
      <c r="D12" s="9">
        <v>69</v>
      </c>
      <c r="E12" s="9">
        <v>100</v>
      </c>
      <c r="F12" s="9">
        <v>93</v>
      </c>
      <c r="G12" s="10">
        <f t="shared" si="0"/>
        <v>320</v>
      </c>
      <c r="H12" s="11">
        <f>RANK(G12,$G$2:$G$10000)</f>
        <v>14</v>
      </c>
    </row>
    <row r="13" spans="1:8">
      <c r="A13" s="8">
        <v>12</v>
      </c>
      <c r="B13" s="9" t="s">
        <v>19</v>
      </c>
      <c r="C13" s="9">
        <v>63</v>
      </c>
      <c r="D13" s="9">
        <v>76</v>
      </c>
      <c r="E13" s="9">
        <v>58</v>
      </c>
      <c r="F13" s="9">
        <v>84</v>
      </c>
      <c r="G13" s="10">
        <f t="shared" si="0"/>
        <v>281</v>
      </c>
      <c r="H13" s="11">
        <f>RANK(G13,$G$2:$G$10000)</f>
        <v>45</v>
      </c>
    </row>
    <row r="14" spans="1:8">
      <c r="A14" s="8">
        <v>13</v>
      </c>
      <c r="B14" s="9" t="s">
        <v>20</v>
      </c>
      <c r="C14" s="9">
        <v>83</v>
      </c>
      <c r="D14" s="9">
        <v>76</v>
      </c>
      <c r="E14" s="9">
        <v>56</v>
      </c>
      <c r="F14" s="9">
        <v>70</v>
      </c>
      <c r="G14" s="10">
        <f t="shared" si="0"/>
        <v>285</v>
      </c>
      <c r="H14" s="11">
        <f>RANK(G14,$G$2:$G$10000)</f>
        <v>40</v>
      </c>
    </row>
    <row r="15" spans="1:8">
      <c r="A15" s="8">
        <v>14</v>
      </c>
      <c r="B15" s="9" t="s">
        <v>21</v>
      </c>
      <c r="C15" s="9">
        <v>79</v>
      </c>
      <c r="D15" s="9">
        <v>86</v>
      </c>
      <c r="E15" s="9">
        <v>97</v>
      </c>
      <c r="F15" s="9">
        <v>60</v>
      </c>
      <c r="G15" s="10">
        <f t="shared" si="0"/>
        <v>322</v>
      </c>
      <c r="H15" s="11">
        <f>RANK(G15,$G$2:$G$10000)</f>
        <v>12</v>
      </c>
    </row>
    <row r="16" spans="1:8">
      <c r="A16" s="8">
        <v>15</v>
      </c>
      <c r="B16" s="9" t="s">
        <v>22</v>
      </c>
      <c r="C16" s="9">
        <v>95</v>
      </c>
      <c r="D16" s="9">
        <v>91</v>
      </c>
      <c r="E16" s="9">
        <v>58</v>
      </c>
      <c r="F16" s="9">
        <v>86</v>
      </c>
      <c r="G16" s="10">
        <f t="shared" si="0"/>
        <v>330</v>
      </c>
      <c r="H16" s="11">
        <f>RANK(G16,$G$2:$G$10000)</f>
        <v>8</v>
      </c>
    </row>
    <row r="17" spans="1:8">
      <c r="A17" s="8">
        <v>16</v>
      </c>
      <c r="B17" s="9" t="s">
        <v>23</v>
      </c>
      <c r="C17" s="9">
        <v>74</v>
      </c>
      <c r="D17" s="9">
        <v>90</v>
      </c>
      <c r="E17" s="9">
        <v>100</v>
      </c>
      <c r="F17" s="9">
        <v>57</v>
      </c>
      <c r="G17" s="10">
        <f t="shared" si="0"/>
        <v>321</v>
      </c>
      <c r="H17" s="11">
        <f>RANK(G17,$G$2:$G$10000)</f>
        <v>13</v>
      </c>
    </row>
    <row r="18" spans="1:8">
      <c r="A18" s="8">
        <v>17</v>
      </c>
      <c r="B18" s="9" t="s">
        <v>24</v>
      </c>
      <c r="C18" s="9">
        <v>54</v>
      </c>
      <c r="D18" s="9">
        <v>97</v>
      </c>
      <c r="E18" s="9">
        <v>94</v>
      </c>
      <c r="F18" s="9">
        <v>93</v>
      </c>
      <c r="G18" s="10">
        <f t="shared" si="0"/>
        <v>338</v>
      </c>
      <c r="H18" s="11">
        <f>RANK(G18,$G$2:$G$10000)</f>
        <v>6</v>
      </c>
    </row>
    <row r="19" spans="1:8">
      <c r="A19" s="8">
        <v>18</v>
      </c>
      <c r="B19" s="9" t="s">
        <v>25</v>
      </c>
      <c r="C19" s="9">
        <v>93</v>
      </c>
      <c r="D19" s="9">
        <v>53</v>
      </c>
      <c r="E19" s="9">
        <v>85</v>
      </c>
      <c r="F19" s="9">
        <v>80</v>
      </c>
      <c r="G19" s="10">
        <f t="shared" si="0"/>
        <v>311</v>
      </c>
      <c r="H19" s="11">
        <f>RANK(G19,$G$2:$G$10000)</f>
        <v>23</v>
      </c>
    </row>
    <row r="20" spans="1:8">
      <c r="A20" s="8">
        <v>19</v>
      </c>
      <c r="B20" s="9" t="s">
        <v>26</v>
      </c>
      <c r="C20" s="9">
        <v>85</v>
      </c>
      <c r="D20" s="9">
        <v>65</v>
      </c>
      <c r="E20" s="9">
        <v>53</v>
      </c>
      <c r="F20" s="9">
        <v>73</v>
      </c>
      <c r="G20" s="10">
        <f t="shared" si="0"/>
        <v>276</v>
      </c>
      <c r="H20" s="11">
        <f>RANK(G20,$G$2:$G$10000)</f>
        <v>48</v>
      </c>
    </row>
    <row r="21" spans="1:8">
      <c r="A21" s="8">
        <v>20</v>
      </c>
      <c r="B21" s="9" t="s">
        <v>27</v>
      </c>
      <c r="C21" s="9">
        <v>58</v>
      </c>
      <c r="D21" s="9">
        <v>96</v>
      </c>
      <c r="E21" s="9">
        <v>84</v>
      </c>
      <c r="F21" s="9">
        <v>66</v>
      </c>
      <c r="G21" s="10">
        <f t="shared" si="0"/>
        <v>304</v>
      </c>
      <c r="H21" s="11">
        <f>RANK(G21,$G$2:$G$10000)</f>
        <v>30</v>
      </c>
    </row>
    <row r="22" spans="1:8">
      <c r="A22" s="8">
        <v>21</v>
      </c>
      <c r="B22" s="9" t="s">
        <v>28</v>
      </c>
      <c r="C22" s="9">
        <v>100</v>
      </c>
      <c r="D22" s="9">
        <v>89</v>
      </c>
      <c r="E22" s="9">
        <v>64</v>
      </c>
      <c r="F22" s="9">
        <v>57</v>
      </c>
      <c r="G22" s="10">
        <f t="shared" si="0"/>
        <v>310</v>
      </c>
      <c r="H22" s="11">
        <f>RANK(G22,$G$2:$G$10000)</f>
        <v>25</v>
      </c>
    </row>
    <row r="23" spans="1:8">
      <c r="A23" s="8">
        <v>22</v>
      </c>
      <c r="B23" s="9" t="s">
        <v>29</v>
      </c>
      <c r="C23" s="9">
        <v>80</v>
      </c>
      <c r="D23" s="9">
        <v>100</v>
      </c>
      <c r="E23" s="9">
        <v>80</v>
      </c>
      <c r="F23" s="9">
        <v>60</v>
      </c>
      <c r="G23" s="10">
        <f t="shared" si="0"/>
        <v>320</v>
      </c>
      <c r="H23" s="11">
        <f>RANK(G23,$G$2:$G$10000)</f>
        <v>14</v>
      </c>
    </row>
    <row r="24" spans="1:8">
      <c r="A24" s="8">
        <v>23</v>
      </c>
      <c r="B24" s="9" t="s">
        <v>30</v>
      </c>
      <c r="C24" s="9">
        <v>82</v>
      </c>
      <c r="D24" s="9">
        <v>96</v>
      </c>
      <c r="E24" s="9">
        <v>79</v>
      </c>
      <c r="F24" s="9">
        <v>63</v>
      </c>
      <c r="G24" s="10">
        <f t="shared" si="0"/>
        <v>320</v>
      </c>
      <c r="H24" s="11">
        <f>RANK(G24,$G$2:$G$10000)</f>
        <v>14</v>
      </c>
    </row>
    <row r="25" spans="1:8">
      <c r="A25" s="8">
        <v>24</v>
      </c>
      <c r="B25" s="9" t="s">
        <v>31</v>
      </c>
      <c r="C25" s="9">
        <v>98</v>
      </c>
      <c r="D25" s="9">
        <v>54</v>
      </c>
      <c r="E25" s="9">
        <v>55</v>
      </c>
      <c r="F25" s="9">
        <v>67</v>
      </c>
      <c r="G25" s="10">
        <f t="shared" si="0"/>
        <v>274</v>
      </c>
      <c r="H25" s="11">
        <f>RANK(G25,$G$2:$G$10000)</f>
        <v>52</v>
      </c>
    </row>
    <row r="26" spans="1:8">
      <c r="A26" s="8">
        <v>25</v>
      </c>
      <c r="B26" s="9" t="s">
        <v>32</v>
      </c>
      <c r="C26" s="9">
        <v>51</v>
      </c>
      <c r="D26" s="9">
        <v>80</v>
      </c>
      <c r="E26" s="9">
        <v>74</v>
      </c>
      <c r="F26" s="9">
        <v>66</v>
      </c>
      <c r="G26" s="10">
        <f t="shared" si="0"/>
        <v>271</v>
      </c>
      <c r="H26" s="11">
        <f>RANK(G26,$G$2:$G$10000)</f>
        <v>54</v>
      </c>
    </row>
    <row r="27" spans="1:8">
      <c r="A27" s="8">
        <v>26</v>
      </c>
      <c r="B27" s="9" t="s">
        <v>33</v>
      </c>
      <c r="C27" s="9">
        <v>86</v>
      </c>
      <c r="D27" s="9">
        <v>63</v>
      </c>
      <c r="E27" s="9">
        <v>64</v>
      </c>
      <c r="F27" s="9">
        <v>100</v>
      </c>
      <c r="G27" s="10">
        <f t="shared" si="0"/>
        <v>313</v>
      </c>
      <c r="H27" s="11">
        <f>RANK(G27,$G$2:$G$10000)</f>
        <v>21</v>
      </c>
    </row>
    <row r="28" spans="1:8">
      <c r="A28" s="8">
        <v>27</v>
      </c>
      <c r="B28" s="9" t="s">
        <v>34</v>
      </c>
      <c r="C28" s="9">
        <v>71</v>
      </c>
      <c r="D28" s="9">
        <v>57</v>
      </c>
      <c r="E28" s="9">
        <v>75</v>
      </c>
      <c r="F28" s="9">
        <v>83</v>
      </c>
      <c r="G28" s="10">
        <f t="shared" si="0"/>
        <v>286</v>
      </c>
      <c r="H28" s="11">
        <f>RANK(G28,$G$2:$G$10000)</f>
        <v>39</v>
      </c>
    </row>
    <row r="29" spans="1:8">
      <c r="A29" s="8">
        <v>28</v>
      </c>
      <c r="B29" s="9" t="s">
        <v>35</v>
      </c>
      <c r="C29" s="9">
        <v>55</v>
      </c>
      <c r="D29" s="9">
        <v>96</v>
      </c>
      <c r="E29" s="9">
        <v>52</v>
      </c>
      <c r="F29" s="9">
        <v>75</v>
      </c>
      <c r="G29" s="10">
        <f t="shared" si="0"/>
        <v>278</v>
      </c>
      <c r="H29" s="11">
        <f>RANK(G29,$G$2:$G$10000)</f>
        <v>47</v>
      </c>
    </row>
    <row r="30" spans="1:8">
      <c r="A30" s="8">
        <v>29</v>
      </c>
      <c r="B30" s="9" t="s">
        <v>36</v>
      </c>
      <c r="C30" s="9">
        <v>60</v>
      </c>
      <c r="D30" s="9">
        <v>99</v>
      </c>
      <c r="E30" s="9">
        <v>82</v>
      </c>
      <c r="F30" s="9">
        <v>65</v>
      </c>
      <c r="G30" s="10">
        <f t="shared" si="0"/>
        <v>306</v>
      </c>
      <c r="H30" s="11">
        <f>RANK(G30,$G$2:$G$10000)</f>
        <v>27</v>
      </c>
    </row>
    <row r="31" spans="1:8">
      <c r="A31" s="8">
        <v>30</v>
      </c>
      <c r="B31" s="9" t="s">
        <v>37</v>
      </c>
      <c r="C31" s="9">
        <v>53</v>
      </c>
      <c r="D31" s="9">
        <v>51</v>
      </c>
      <c r="E31" s="9">
        <v>96</v>
      </c>
      <c r="F31" s="9">
        <v>71</v>
      </c>
      <c r="G31" s="10">
        <f t="shared" si="0"/>
        <v>271</v>
      </c>
      <c r="H31" s="11">
        <f>RANK(G31,$G$2:$G$10000)</f>
        <v>54</v>
      </c>
    </row>
    <row r="32" spans="1:8">
      <c r="A32" s="8">
        <v>31</v>
      </c>
      <c r="B32" s="9" t="s">
        <v>38</v>
      </c>
      <c r="C32" s="9">
        <v>72</v>
      </c>
      <c r="D32" s="9">
        <v>80</v>
      </c>
      <c r="E32" s="9">
        <v>69</v>
      </c>
      <c r="F32" s="9">
        <v>94</v>
      </c>
      <c r="G32" s="10">
        <f t="shared" si="0"/>
        <v>315</v>
      </c>
      <c r="H32" s="11">
        <f>RANK(G32,$G$2:$G$10000)</f>
        <v>20</v>
      </c>
    </row>
    <row r="33" spans="1:8">
      <c r="A33" s="8">
        <v>32</v>
      </c>
      <c r="B33" s="9" t="s">
        <v>39</v>
      </c>
      <c r="C33" s="9">
        <v>88</v>
      </c>
      <c r="D33" s="9">
        <v>82</v>
      </c>
      <c r="E33" s="9">
        <v>51</v>
      </c>
      <c r="F33" s="9">
        <v>69</v>
      </c>
      <c r="G33" s="10">
        <f t="shared" si="0"/>
        <v>290</v>
      </c>
      <c r="H33" s="11">
        <f>RANK(G33,$G$2:$G$10000)</f>
        <v>36</v>
      </c>
    </row>
    <row r="34" spans="1:8">
      <c r="A34" s="8">
        <v>33</v>
      </c>
      <c r="B34" s="9" t="s">
        <v>40</v>
      </c>
      <c r="C34" s="9">
        <v>99</v>
      </c>
      <c r="D34" s="9">
        <v>75</v>
      </c>
      <c r="E34" s="9">
        <v>89</v>
      </c>
      <c r="F34" s="9">
        <v>82</v>
      </c>
      <c r="G34" s="10">
        <f t="shared" si="0"/>
        <v>345</v>
      </c>
      <c r="H34" s="11">
        <f>RANK(G34,$G$2:$G$10000)</f>
        <v>5</v>
      </c>
    </row>
    <row r="35" spans="1:8">
      <c r="A35" s="8">
        <v>34</v>
      </c>
      <c r="B35" s="9" t="s">
        <v>41</v>
      </c>
      <c r="C35" s="9">
        <v>71</v>
      </c>
      <c r="D35" s="9">
        <v>71</v>
      </c>
      <c r="E35" s="9">
        <v>60</v>
      </c>
      <c r="F35" s="9">
        <v>89</v>
      </c>
      <c r="G35" s="10">
        <f t="shared" si="0"/>
        <v>291</v>
      </c>
      <c r="H35" s="11">
        <f>RANK(G35,$G$2:$G$10000)</f>
        <v>35</v>
      </c>
    </row>
    <row r="36" spans="1:8">
      <c r="A36" s="8">
        <v>35</v>
      </c>
      <c r="B36" s="9" t="s">
        <v>42</v>
      </c>
      <c r="C36" s="9">
        <v>68</v>
      </c>
      <c r="D36" s="9">
        <v>67</v>
      </c>
      <c r="E36" s="9">
        <v>75</v>
      </c>
      <c r="F36" s="9">
        <v>95</v>
      </c>
      <c r="G36" s="10">
        <f t="shared" si="0"/>
        <v>305</v>
      </c>
      <c r="H36" s="11">
        <f>RANK(G36,$G$2:$G$10000)</f>
        <v>29</v>
      </c>
    </row>
    <row r="37" spans="1:8">
      <c r="A37" s="8">
        <v>36</v>
      </c>
      <c r="B37" s="9" t="s">
        <v>43</v>
      </c>
      <c r="C37" s="9">
        <v>100</v>
      </c>
      <c r="D37" s="9">
        <v>79</v>
      </c>
      <c r="E37" s="9">
        <v>78</v>
      </c>
      <c r="F37" s="9">
        <v>69</v>
      </c>
      <c r="G37" s="10">
        <f t="shared" si="0"/>
        <v>326</v>
      </c>
      <c r="H37" s="11">
        <f>RANK(G37,$G$2:$G$10000)</f>
        <v>10</v>
      </c>
    </row>
    <row r="38" spans="1:8">
      <c r="A38" s="8">
        <v>37</v>
      </c>
      <c r="B38" s="9" t="s">
        <v>44</v>
      </c>
      <c r="C38" s="9">
        <v>64</v>
      </c>
      <c r="D38" s="9">
        <v>66</v>
      </c>
      <c r="E38" s="9">
        <v>55</v>
      </c>
      <c r="F38" s="9">
        <v>91</v>
      </c>
      <c r="G38" s="10">
        <f t="shared" si="0"/>
        <v>276</v>
      </c>
      <c r="H38" s="11">
        <f>RANK(G38,$G$2:$G$10000)</f>
        <v>48</v>
      </c>
    </row>
    <row r="39" spans="1:8">
      <c r="A39" s="8">
        <v>38</v>
      </c>
      <c r="B39" s="9" t="s">
        <v>45</v>
      </c>
      <c r="C39" s="9">
        <v>66</v>
      </c>
      <c r="D39" s="9">
        <v>73</v>
      </c>
      <c r="E39" s="9">
        <v>56</v>
      </c>
      <c r="F39" s="9">
        <v>79</v>
      </c>
      <c r="G39" s="10">
        <f t="shared" si="0"/>
        <v>274</v>
      </c>
      <c r="H39" s="11">
        <f>RANK(G39,$G$2:$G$10000)</f>
        <v>52</v>
      </c>
    </row>
    <row r="40" spans="1:8">
      <c r="A40" s="8">
        <v>39</v>
      </c>
      <c r="B40" s="9" t="s">
        <v>46</v>
      </c>
      <c r="C40" s="9">
        <v>60</v>
      </c>
      <c r="D40" s="9">
        <v>73</v>
      </c>
      <c r="E40" s="9">
        <v>54</v>
      </c>
      <c r="F40" s="9">
        <v>78</v>
      </c>
      <c r="G40" s="10">
        <f t="shared" si="0"/>
        <v>265</v>
      </c>
      <c r="H40" s="11">
        <f>RANK(G40,$G$2:$G$10000)</f>
        <v>62</v>
      </c>
    </row>
    <row r="41" spans="1:8">
      <c r="A41" s="8">
        <v>40</v>
      </c>
      <c r="B41" s="9" t="s">
        <v>47</v>
      </c>
      <c r="C41" s="9">
        <v>100</v>
      </c>
      <c r="D41" s="9">
        <v>51</v>
      </c>
      <c r="E41" s="9">
        <v>72</v>
      </c>
      <c r="F41" s="9">
        <v>78</v>
      </c>
      <c r="G41" s="10">
        <f t="shared" si="0"/>
        <v>301</v>
      </c>
      <c r="H41" s="11">
        <f>RANK(G41,$G$2:$G$10000)</f>
        <v>32</v>
      </c>
    </row>
    <row r="42" spans="1:8">
      <c r="A42" s="8">
        <v>41</v>
      </c>
      <c r="B42" s="9" t="s">
        <v>48</v>
      </c>
      <c r="C42" s="9">
        <v>67</v>
      </c>
      <c r="D42" s="9">
        <v>72</v>
      </c>
      <c r="E42" s="9">
        <v>65</v>
      </c>
      <c r="F42" s="9">
        <v>62</v>
      </c>
      <c r="G42" s="10">
        <f t="shared" si="0"/>
        <v>266</v>
      </c>
      <c r="H42" s="11">
        <f>RANK(G42,$G$2:$G$10000)</f>
        <v>61</v>
      </c>
    </row>
    <row r="43" spans="1:8">
      <c r="A43" s="8">
        <v>42</v>
      </c>
      <c r="B43" s="9" t="s">
        <v>49</v>
      </c>
      <c r="C43" s="9">
        <v>85</v>
      </c>
      <c r="D43" s="9">
        <v>64</v>
      </c>
      <c r="E43" s="9">
        <v>81</v>
      </c>
      <c r="F43" s="9">
        <v>52</v>
      </c>
      <c r="G43" s="10">
        <f t="shared" si="0"/>
        <v>282</v>
      </c>
      <c r="H43" s="11">
        <f>RANK(G43,$G$2:$G$10000)</f>
        <v>43</v>
      </c>
    </row>
    <row r="44" spans="1:8">
      <c r="A44" s="8">
        <v>43</v>
      </c>
      <c r="B44" s="9" t="s">
        <v>50</v>
      </c>
      <c r="C44" s="9">
        <v>58</v>
      </c>
      <c r="D44" s="9">
        <v>98</v>
      </c>
      <c r="E44" s="9">
        <v>69</v>
      </c>
      <c r="F44" s="9">
        <v>82</v>
      </c>
      <c r="G44" s="10">
        <f t="shared" si="0"/>
        <v>307</v>
      </c>
      <c r="H44" s="11">
        <f>RANK(G44,$G$2:$G$10000)</f>
        <v>26</v>
      </c>
    </row>
    <row r="45" spans="1:8">
      <c r="A45" s="8">
        <v>44</v>
      </c>
      <c r="B45" s="9" t="s">
        <v>51</v>
      </c>
      <c r="C45" s="9">
        <v>85</v>
      </c>
      <c r="D45" s="9">
        <v>62</v>
      </c>
      <c r="E45" s="9">
        <v>63</v>
      </c>
      <c r="F45" s="9">
        <v>74</v>
      </c>
      <c r="G45" s="10">
        <f t="shared" si="0"/>
        <v>284</v>
      </c>
      <c r="H45" s="11">
        <f>RANK(G45,$G$2:$G$10000)</f>
        <v>42</v>
      </c>
    </row>
    <row r="46" spans="1:8">
      <c r="A46" s="8">
        <v>45</v>
      </c>
      <c r="B46" s="9" t="s">
        <v>52</v>
      </c>
      <c r="C46" s="9">
        <v>52</v>
      </c>
      <c r="D46" s="9">
        <v>61</v>
      </c>
      <c r="E46" s="9">
        <v>98</v>
      </c>
      <c r="F46" s="9">
        <v>51</v>
      </c>
      <c r="G46" s="10">
        <f t="shared" si="0"/>
        <v>262</v>
      </c>
      <c r="H46" s="11">
        <f>RANK(G46,$G$2:$G$10000)</f>
        <v>65</v>
      </c>
    </row>
    <row r="47" spans="1:8">
      <c r="A47" s="8">
        <v>46</v>
      </c>
      <c r="B47" s="9" t="s">
        <v>53</v>
      </c>
      <c r="C47" s="9">
        <v>50</v>
      </c>
      <c r="D47" s="9">
        <v>51</v>
      </c>
      <c r="E47" s="9">
        <v>93</v>
      </c>
      <c r="F47" s="9">
        <v>61</v>
      </c>
      <c r="G47" s="10">
        <f t="shared" si="0"/>
        <v>255</v>
      </c>
      <c r="H47" s="11">
        <f>RANK(G47,$G$2:$G$10000)</f>
        <v>68</v>
      </c>
    </row>
    <row r="48" spans="1:8">
      <c r="A48" s="8">
        <v>47</v>
      </c>
      <c r="B48" s="9" t="s">
        <v>54</v>
      </c>
      <c r="C48" s="9">
        <v>69</v>
      </c>
      <c r="D48" s="9">
        <v>75</v>
      </c>
      <c r="E48" s="9">
        <v>77</v>
      </c>
      <c r="F48" s="9">
        <v>58</v>
      </c>
      <c r="G48" s="10">
        <f t="shared" si="0"/>
        <v>279</v>
      </c>
      <c r="H48" s="11">
        <f>RANK(G48,$G$2:$G$10000)</f>
        <v>46</v>
      </c>
    </row>
    <row r="49" spans="1:8">
      <c r="A49" s="8">
        <v>48</v>
      </c>
      <c r="B49" s="9" t="s">
        <v>55</v>
      </c>
      <c r="C49" s="9">
        <v>63</v>
      </c>
      <c r="D49" s="9">
        <v>67</v>
      </c>
      <c r="E49" s="9">
        <v>74</v>
      </c>
      <c r="F49" s="9">
        <v>61</v>
      </c>
      <c r="G49" s="10">
        <f t="shared" si="0"/>
        <v>265</v>
      </c>
      <c r="H49" s="11">
        <f>RANK(G49,$G$2:$G$10000)</f>
        <v>62</v>
      </c>
    </row>
    <row r="50" spans="1:8">
      <c r="A50" s="8">
        <v>49</v>
      </c>
      <c r="B50" s="9" t="s">
        <v>56</v>
      </c>
      <c r="C50" s="9">
        <v>60</v>
      </c>
      <c r="D50" s="9">
        <v>82</v>
      </c>
      <c r="E50" s="9">
        <v>74</v>
      </c>
      <c r="F50" s="9">
        <v>51</v>
      </c>
      <c r="G50" s="10">
        <f t="shared" si="0"/>
        <v>267</v>
      </c>
      <c r="H50" s="11">
        <f>RANK(G50,$G$2:$G$10000)</f>
        <v>60</v>
      </c>
    </row>
    <row r="51" spans="1:8">
      <c r="A51" s="8">
        <v>50</v>
      </c>
      <c r="B51" s="9" t="s">
        <v>57</v>
      </c>
      <c r="C51" s="9">
        <v>79</v>
      </c>
      <c r="D51" s="9">
        <v>61</v>
      </c>
      <c r="E51" s="9">
        <v>50</v>
      </c>
      <c r="F51" s="9">
        <v>79</v>
      </c>
      <c r="G51" s="10">
        <f t="shared" si="0"/>
        <v>269</v>
      </c>
      <c r="H51" s="11">
        <f>RANK(G51,$G$2:$G$10000)</f>
        <v>59</v>
      </c>
    </row>
    <row r="52" spans="1:8">
      <c r="A52" s="8">
        <v>51</v>
      </c>
      <c r="B52" s="9" t="s">
        <v>58</v>
      </c>
      <c r="C52" s="9">
        <v>72</v>
      </c>
      <c r="D52" s="9">
        <v>80</v>
      </c>
      <c r="E52" s="9">
        <v>98</v>
      </c>
      <c r="F52" s="9">
        <v>54</v>
      </c>
      <c r="G52" s="10">
        <f t="shared" si="0"/>
        <v>304</v>
      </c>
      <c r="H52" s="11">
        <f>RANK(G52,$G$2:$G$10000)</f>
        <v>30</v>
      </c>
    </row>
    <row r="53" spans="1:8">
      <c r="A53" s="8">
        <v>52</v>
      </c>
      <c r="B53" s="9" t="s">
        <v>59</v>
      </c>
      <c r="C53" s="9">
        <v>64</v>
      </c>
      <c r="D53" s="9">
        <v>78</v>
      </c>
      <c r="E53" s="9">
        <v>80</v>
      </c>
      <c r="F53" s="9">
        <v>79</v>
      </c>
      <c r="G53" s="10">
        <f t="shared" si="0"/>
        <v>301</v>
      </c>
      <c r="H53" s="11">
        <f>RANK(G53,$G$2:$G$10000)</f>
        <v>32</v>
      </c>
    </row>
    <row r="54" spans="1:8">
      <c r="A54" s="8">
        <v>53</v>
      </c>
      <c r="B54" s="9" t="s">
        <v>60</v>
      </c>
      <c r="C54" s="9">
        <v>90</v>
      </c>
      <c r="D54" s="9">
        <v>59</v>
      </c>
      <c r="E54" s="9">
        <v>80</v>
      </c>
      <c r="F54" s="9">
        <v>87</v>
      </c>
      <c r="G54" s="10">
        <f t="shared" si="0"/>
        <v>316</v>
      </c>
      <c r="H54" s="11">
        <f>RANK(G54,$G$2:$G$10000)</f>
        <v>18</v>
      </c>
    </row>
    <row r="55" spans="1:8">
      <c r="A55" s="8">
        <v>54</v>
      </c>
      <c r="B55" s="9" t="s">
        <v>61</v>
      </c>
      <c r="C55" s="9">
        <v>62</v>
      </c>
      <c r="D55" s="9">
        <v>71</v>
      </c>
      <c r="E55" s="9">
        <v>83</v>
      </c>
      <c r="F55" s="9">
        <v>73</v>
      </c>
      <c r="G55" s="10">
        <f t="shared" si="0"/>
        <v>289</v>
      </c>
      <c r="H55" s="11">
        <f>RANK(G55,$G$2:$G$10000)</f>
        <v>37</v>
      </c>
    </row>
    <row r="56" spans="1:8">
      <c r="A56" s="8">
        <v>55</v>
      </c>
      <c r="B56" s="9" t="s">
        <v>62</v>
      </c>
      <c r="C56" s="9">
        <v>78</v>
      </c>
      <c r="D56" s="9">
        <v>86</v>
      </c>
      <c r="E56" s="9">
        <v>79</v>
      </c>
      <c r="F56" s="9">
        <v>58</v>
      </c>
      <c r="G56" s="10">
        <f t="shared" si="0"/>
        <v>301</v>
      </c>
      <c r="H56" s="11">
        <f>RANK(G56,$G$2:$G$10000)</f>
        <v>32</v>
      </c>
    </row>
    <row r="57" spans="1:8">
      <c r="A57" s="8">
        <v>56</v>
      </c>
      <c r="B57" s="9" t="s">
        <v>63</v>
      </c>
      <c r="C57" s="9">
        <v>91</v>
      </c>
      <c r="D57" s="9">
        <v>77</v>
      </c>
      <c r="E57" s="9">
        <v>74</v>
      </c>
      <c r="F57" s="9">
        <v>64</v>
      </c>
      <c r="G57" s="10">
        <f t="shared" si="0"/>
        <v>306</v>
      </c>
      <c r="H57" s="11">
        <f>RANK(G57,$G$2:$G$10000)</f>
        <v>27</v>
      </c>
    </row>
    <row r="58" spans="1:8">
      <c r="A58" s="8">
        <v>57</v>
      </c>
      <c r="B58" s="9" t="s">
        <v>64</v>
      </c>
      <c r="C58" s="9">
        <v>64</v>
      </c>
      <c r="D58" s="9">
        <v>93</v>
      </c>
      <c r="E58" s="9">
        <v>59</v>
      </c>
      <c r="F58" s="9">
        <v>55</v>
      </c>
      <c r="G58" s="10">
        <f t="shared" si="0"/>
        <v>271</v>
      </c>
      <c r="H58" s="11">
        <f>RANK(G58,$G$2:$G$10000)</f>
        <v>54</v>
      </c>
    </row>
    <row r="59" spans="1:8">
      <c r="A59" s="8">
        <v>58</v>
      </c>
      <c r="B59" s="9" t="s">
        <v>65</v>
      </c>
      <c r="C59" s="9">
        <v>77</v>
      </c>
      <c r="D59" s="9">
        <v>69</v>
      </c>
      <c r="E59" s="9">
        <v>90</v>
      </c>
      <c r="F59" s="9">
        <v>90</v>
      </c>
      <c r="G59" s="10">
        <f t="shared" si="0"/>
        <v>326</v>
      </c>
      <c r="H59" s="11">
        <f>RANK(G59,$G$2:$G$10000)</f>
        <v>10</v>
      </c>
    </row>
    <row r="60" spans="1:8">
      <c r="A60" s="8">
        <v>59</v>
      </c>
      <c r="B60" s="9" t="s">
        <v>66</v>
      </c>
      <c r="C60" s="9">
        <v>99</v>
      </c>
      <c r="D60" s="9">
        <v>97</v>
      </c>
      <c r="E60" s="9">
        <v>74</v>
      </c>
      <c r="F60" s="9">
        <v>100</v>
      </c>
      <c r="G60" s="10">
        <f t="shared" si="0"/>
        <v>370</v>
      </c>
      <c r="H60" s="11">
        <f>RANK(G60,$G$2:$G$10000)</f>
        <v>1</v>
      </c>
    </row>
    <row r="61" spans="1:8">
      <c r="A61" s="8">
        <v>60</v>
      </c>
      <c r="B61" s="9" t="s">
        <v>67</v>
      </c>
      <c r="C61" s="9">
        <v>87</v>
      </c>
      <c r="D61" s="9">
        <v>53</v>
      </c>
      <c r="E61" s="9">
        <v>77</v>
      </c>
      <c r="F61" s="9">
        <v>54</v>
      </c>
      <c r="G61" s="10">
        <f t="shared" si="0"/>
        <v>271</v>
      </c>
      <c r="H61" s="11">
        <f>RANK(G61,$G$2:$G$10000)</f>
        <v>54</v>
      </c>
    </row>
    <row r="62" spans="1:8">
      <c r="A62" s="8">
        <v>61</v>
      </c>
      <c r="B62" s="9" t="s">
        <v>68</v>
      </c>
      <c r="C62" s="9">
        <v>69</v>
      </c>
      <c r="D62" s="9">
        <v>79</v>
      </c>
      <c r="E62" s="9">
        <v>74</v>
      </c>
      <c r="F62" s="9">
        <v>94</v>
      </c>
      <c r="G62" s="10">
        <f t="shared" si="0"/>
        <v>316</v>
      </c>
      <c r="H62" s="11">
        <f>RANK(G62,$G$2:$G$10000)</f>
        <v>18</v>
      </c>
    </row>
    <row r="63" spans="1:8">
      <c r="A63" s="8">
        <v>62</v>
      </c>
      <c r="B63" s="9" t="s">
        <v>69</v>
      </c>
      <c r="C63" s="9">
        <v>96</v>
      </c>
      <c r="D63" s="9">
        <v>59</v>
      </c>
      <c r="E63" s="9">
        <v>57</v>
      </c>
      <c r="F63" s="9">
        <v>52</v>
      </c>
      <c r="G63" s="10">
        <f t="shared" si="0"/>
        <v>264</v>
      </c>
      <c r="H63" s="11">
        <f>RANK(G63,$G$2:$G$10000)</f>
        <v>64</v>
      </c>
    </row>
    <row r="64" spans="1:8">
      <c r="A64" s="8">
        <v>63</v>
      </c>
      <c r="B64" s="9" t="s">
        <v>70</v>
      </c>
      <c r="C64" s="9">
        <v>66</v>
      </c>
      <c r="D64" s="9">
        <v>86</v>
      </c>
      <c r="E64" s="9">
        <v>83</v>
      </c>
      <c r="F64" s="9">
        <v>78</v>
      </c>
      <c r="G64" s="10">
        <f t="shared" si="0"/>
        <v>313</v>
      </c>
      <c r="H64" s="11">
        <f>RANK(G64,$G$2:$G$10000)</f>
        <v>21</v>
      </c>
    </row>
    <row r="65" spans="1:8">
      <c r="A65" s="8">
        <v>64</v>
      </c>
      <c r="B65" s="9" t="s">
        <v>71</v>
      </c>
      <c r="C65" s="9">
        <v>96</v>
      </c>
      <c r="D65" s="9">
        <v>75</v>
      </c>
      <c r="E65" s="9">
        <v>71</v>
      </c>
      <c r="F65" s="9">
        <v>85</v>
      </c>
      <c r="G65" s="10">
        <f t="shared" si="0"/>
        <v>327</v>
      </c>
      <c r="H65" s="11">
        <f>RANK(G65,$G$2:$G$10000)</f>
        <v>9</v>
      </c>
    </row>
    <row r="66" spans="1:8">
      <c r="A66" s="8">
        <v>65</v>
      </c>
      <c r="B66" s="9" t="s">
        <v>72</v>
      </c>
      <c r="C66" s="9">
        <v>67</v>
      </c>
      <c r="D66" s="9">
        <v>62</v>
      </c>
      <c r="E66" s="9">
        <v>61</v>
      </c>
      <c r="F66" s="9">
        <v>72</v>
      </c>
      <c r="G66" s="10">
        <f>SUM(C66:F66)</f>
        <v>262</v>
      </c>
      <c r="H66" s="11">
        <f>RANK(G66,$G$2:$G$10000)</f>
        <v>65</v>
      </c>
    </row>
    <row r="67" spans="1:8">
      <c r="A67" s="8">
        <v>66</v>
      </c>
      <c r="B67" s="9" t="s">
        <v>73</v>
      </c>
      <c r="C67" s="9">
        <v>89</v>
      </c>
      <c r="D67" s="9">
        <v>79</v>
      </c>
      <c r="E67" s="9">
        <v>60</v>
      </c>
      <c r="F67" s="9">
        <v>54</v>
      </c>
      <c r="G67" s="10">
        <f>SUM(C67:F67)</f>
        <v>282</v>
      </c>
      <c r="H67" s="11">
        <f>RANK(G67,$G$2:$G$10000)</f>
        <v>43</v>
      </c>
    </row>
    <row r="68" spans="1:8">
      <c r="A68" s="8">
        <v>67</v>
      </c>
      <c r="B68" s="9" t="s">
        <v>74</v>
      </c>
      <c r="C68" s="9">
        <v>96</v>
      </c>
      <c r="D68" s="9">
        <v>78</v>
      </c>
      <c r="E68" s="9">
        <v>84</v>
      </c>
      <c r="F68" s="9">
        <v>59</v>
      </c>
      <c r="G68" s="10">
        <f>SUM(C68:F68)</f>
        <v>317</v>
      </c>
      <c r="H68" s="11">
        <f>RANK(G68,$G$2:$G$10000)</f>
        <v>17</v>
      </c>
    </row>
    <row r="69" spans="1:8">
      <c r="A69" s="8">
        <v>68</v>
      </c>
      <c r="B69" s="9" t="s">
        <v>75</v>
      </c>
      <c r="C69" s="9">
        <v>50</v>
      </c>
      <c r="D69" s="9">
        <v>69</v>
      </c>
      <c r="E69" s="9">
        <v>86</v>
      </c>
      <c r="F69" s="9">
        <v>83</v>
      </c>
      <c r="G69" s="10">
        <f>SUM(C69:F69)</f>
        <v>288</v>
      </c>
      <c r="H69" s="11">
        <f>RANK(G69,$G$2:$G$10000)</f>
        <v>38</v>
      </c>
    </row>
  </sheetData>
  <sheetProtection selectLockedCells="1" formatCells="0" formatColumns="0" formatRows="0" sort="0"/>
  <protectedRanges>
    <protectedRange sqref="G2:H69" name="区域1" securityDescriptor="O:WDG:WDD:"/>
  </protectedRanges>
  <autoFilter ref="A1:H69">
    <extLst/>
  </autoFilter>
  <sortState ref="A1:H69">
    <sortCondition ref="A2:A69"/>
  </sortState>
  <conditionalFormatting sqref="G2:G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{67318f6d-b532-467a-8655-95271e125caa}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18f6d-b532-467a-8655-95271e125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B2" sqref="B2"/>
    </sheetView>
  </sheetViews>
  <sheetFormatPr defaultColWidth="9" defaultRowHeight="14"/>
  <cols>
    <col min="1" max="1" width="3.72727272727273" style="1" customWidth="1"/>
    <col min="2" max="2" width="7.36363636363636" style="1" customWidth="1"/>
    <col min="3" max="7" width="6.36363636363636" style="1" customWidth="1"/>
    <col min="8" max="8" width="5.45454545454545" style="1" customWidth="1"/>
    <col min="9" max="9" width="4" style="1" customWidth="1"/>
    <col min="10" max="10" width="7.09090909090909" style="1" customWidth="1"/>
    <col min="11" max="15" width="6.72727272727273" style="1" customWidth="1"/>
    <col min="16" max="16" width="5.09090909090909" style="1" customWidth="1"/>
  </cols>
  <sheetData>
    <row r="1" ht="20.15" customHeight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</row>
    <row r="2" ht="20.15" customHeight="1" spans="1:16">
      <c r="A2" s="3">
        <v>1</v>
      </c>
      <c r="B2" s="3" t="str">
        <f>成绩录入!B2</f>
        <v>学生1</v>
      </c>
      <c r="C2" s="3">
        <f>成绩录入!C2</f>
        <v>58</v>
      </c>
      <c r="D2" s="3">
        <f>成绩录入!D2</f>
        <v>63</v>
      </c>
      <c r="E2" s="3">
        <f>成绩录入!E2</f>
        <v>91</v>
      </c>
      <c r="F2" s="3">
        <f>成绩录入!F2</f>
        <v>64</v>
      </c>
      <c r="G2" s="3">
        <f>成绩录入!G2</f>
        <v>276</v>
      </c>
      <c r="H2" s="3">
        <f>成绩录入!H2</f>
        <v>48</v>
      </c>
      <c r="I2" s="3">
        <v>36</v>
      </c>
      <c r="J2" s="3" t="str">
        <f>成绩录入!B36</f>
        <v>学生35</v>
      </c>
      <c r="K2" s="3">
        <f>成绩录入!C36</f>
        <v>68</v>
      </c>
      <c r="L2" s="3">
        <f>成绩录入!D36</f>
        <v>67</v>
      </c>
      <c r="M2" s="3">
        <f>成绩录入!E36</f>
        <v>75</v>
      </c>
      <c r="N2" s="3">
        <f>成绩录入!F36</f>
        <v>95</v>
      </c>
      <c r="O2" s="3">
        <f>成绩录入!G36</f>
        <v>305</v>
      </c>
      <c r="P2" s="3">
        <f>成绩录入!H36</f>
        <v>29</v>
      </c>
    </row>
    <row r="3" ht="20.15" customHeight="1" spans="1:16">
      <c r="A3" s="3">
        <v>2</v>
      </c>
      <c r="B3" s="3" t="str">
        <f>成绩录入!B3</f>
        <v>学生2</v>
      </c>
      <c r="C3" s="3">
        <f>成绩录入!C3</f>
        <v>80</v>
      </c>
      <c r="D3" s="3">
        <f>成绩录入!D3</f>
        <v>88</v>
      </c>
      <c r="E3" s="3">
        <f>成绩录入!E3</f>
        <v>86</v>
      </c>
      <c r="F3" s="3">
        <f>成绩录入!F3</f>
        <v>97</v>
      </c>
      <c r="G3" s="3">
        <f>成绩录入!G3</f>
        <v>351</v>
      </c>
      <c r="H3" s="3">
        <f>成绩录入!H3</f>
        <v>2</v>
      </c>
      <c r="I3" s="3">
        <v>37</v>
      </c>
      <c r="J3" s="3" t="str">
        <f>成绩录入!B37</f>
        <v>学生36</v>
      </c>
      <c r="K3" s="3">
        <f>成绩录入!C37</f>
        <v>100</v>
      </c>
      <c r="L3" s="3">
        <f>成绩录入!D37</f>
        <v>79</v>
      </c>
      <c r="M3" s="3">
        <f>成绩录入!E37</f>
        <v>78</v>
      </c>
      <c r="N3" s="3">
        <f>成绩录入!F37</f>
        <v>69</v>
      </c>
      <c r="O3" s="3">
        <f>成绩录入!G37</f>
        <v>326</v>
      </c>
      <c r="P3" s="3">
        <f>成绩录入!H37</f>
        <v>10</v>
      </c>
    </row>
    <row r="4" ht="20.15" customHeight="1" spans="1:16">
      <c r="A4" s="3">
        <v>3</v>
      </c>
      <c r="B4" s="3" t="str">
        <f>成绩录入!B4</f>
        <v>学生3</v>
      </c>
      <c r="C4" s="3">
        <f>成绩录入!C4</f>
        <v>53</v>
      </c>
      <c r="D4" s="3">
        <f>成绩录入!D4</f>
        <v>74</v>
      </c>
      <c r="E4" s="3">
        <f>成绩录入!E4</f>
        <v>53</v>
      </c>
      <c r="F4" s="3">
        <f>成绩录入!F4</f>
        <v>80</v>
      </c>
      <c r="G4" s="3">
        <f>成绩录入!G4</f>
        <v>260</v>
      </c>
      <c r="H4" s="3">
        <f>成绩录入!H4</f>
        <v>67</v>
      </c>
      <c r="I4" s="3">
        <v>38</v>
      </c>
      <c r="J4" s="3" t="str">
        <f>成绩录入!B38</f>
        <v>学生37</v>
      </c>
      <c r="K4" s="3">
        <f>成绩录入!C38</f>
        <v>64</v>
      </c>
      <c r="L4" s="3">
        <f>成绩录入!D38</f>
        <v>66</v>
      </c>
      <c r="M4" s="3">
        <f>成绩录入!E38</f>
        <v>55</v>
      </c>
      <c r="N4" s="3">
        <f>成绩录入!F38</f>
        <v>91</v>
      </c>
      <c r="O4" s="3">
        <f>成绩录入!G38</f>
        <v>276</v>
      </c>
      <c r="P4" s="3">
        <f>成绩录入!H38</f>
        <v>48</v>
      </c>
    </row>
    <row r="5" ht="20.15" customHeight="1" spans="1:16">
      <c r="A5" s="3">
        <v>4</v>
      </c>
      <c r="B5" s="3" t="str">
        <f>成绩录入!B5</f>
        <v>学生4</v>
      </c>
      <c r="C5" s="3">
        <f>成绩录入!C5</f>
        <v>97</v>
      </c>
      <c r="D5" s="3">
        <f>成绩录入!D5</f>
        <v>89</v>
      </c>
      <c r="E5" s="3">
        <f>成绩录入!E5</f>
        <v>63</v>
      </c>
      <c r="F5" s="3">
        <f>成绩录入!F5</f>
        <v>100</v>
      </c>
      <c r="G5" s="3">
        <f>成绩录入!G5</f>
        <v>349</v>
      </c>
      <c r="H5" s="3">
        <f>成绩录入!H5</f>
        <v>3</v>
      </c>
      <c r="I5" s="3">
        <v>39</v>
      </c>
      <c r="J5" s="3" t="str">
        <f>成绩录入!B39</f>
        <v>学生38</v>
      </c>
      <c r="K5" s="3">
        <f>成绩录入!C39</f>
        <v>66</v>
      </c>
      <c r="L5" s="3">
        <f>成绩录入!D39</f>
        <v>73</v>
      </c>
      <c r="M5" s="3">
        <f>成绩录入!E39</f>
        <v>56</v>
      </c>
      <c r="N5" s="3">
        <f>成绩录入!F39</f>
        <v>79</v>
      </c>
      <c r="O5" s="3">
        <f>成绩录入!G39</f>
        <v>274</v>
      </c>
      <c r="P5" s="3">
        <f>成绩录入!H39</f>
        <v>52</v>
      </c>
    </row>
    <row r="6" ht="20.15" customHeight="1" spans="1:16">
      <c r="A6" s="3">
        <v>5</v>
      </c>
      <c r="B6" s="3" t="str">
        <f>成绩录入!B6</f>
        <v>学生5</v>
      </c>
      <c r="C6" s="3">
        <f>成绩录入!C6</f>
        <v>94</v>
      </c>
      <c r="D6" s="3">
        <f>成绩录入!D6</f>
        <v>67</v>
      </c>
      <c r="E6" s="3">
        <f>成绩录入!E6</f>
        <v>77</v>
      </c>
      <c r="F6" s="3">
        <f>成绩录入!F6</f>
        <v>73</v>
      </c>
      <c r="G6" s="3">
        <f>成绩录入!G6</f>
        <v>311</v>
      </c>
      <c r="H6" s="3">
        <f>成绩录入!H6</f>
        <v>23</v>
      </c>
      <c r="I6" s="3">
        <v>40</v>
      </c>
      <c r="J6" s="3" t="str">
        <f>成绩录入!B40</f>
        <v>学生39</v>
      </c>
      <c r="K6" s="3">
        <f>成绩录入!C40</f>
        <v>60</v>
      </c>
      <c r="L6" s="3">
        <f>成绩录入!D40</f>
        <v>73</v>
      </c>
      <c r="M6" s="3">
        <f>成绩录入!E40</f>
        <v>54</v>
      </c>
      <c r="N6" s="3">
        <f>成绩录入!F40</f>
        <v>78</v>
      </c>
      <c r="O6" s="3">
        <f>成绩录入!G40</f>
        <v>265</v>
      </c>
      <c r="P6" s="3">
        <f>成绩录入!H40</f>
        <v>62</v>
      </c>
    </row>
    <row r="7" ht="20.15" customHeight="1" spans="1:16">
      <c r="A7" s="3">
        <v>6</v>
      </c>
      <c r="B7" s="3" t="str">
        <f>成绩录入!B7</f>
        <v>学生6</v>
      </c>
      <c r="C7" s="3">
        <f>成绩录入!C7</f>
        <v>60</v>
      </c>
      <c r="D7" s="3">
        <f>成绩录入!D7</f>
        <v>85</v>
      </c>
      <c r="E7" s="3">
        <f>成绩录入!E7</f>
        <v>60</v>
      </c>
      <c r="F7" s="3">
        <f>成绩录入!F7</f>
        <v>66</v>
      </c>
      <c r="G7" s="3">
        <f>成绩录入!G7</f>
        <v>271</v>
      </c>
      <c r="H7" s="3">
        <f>成绩录入!H7</f>
        <v>54</v>
      </c>
      <c r="I7" s="3">
        <v>41</v>
      </c>
      <c r="J7" s="3" t="str">
        <f>成绩录入!B41</f>
        <v>学生40</v>
      </c>
      <c r="K7" s="3">
        <f>成绩录入!C41</f>
        <v>100</v>
      </c>
      <c r="L7" s="3">
        <f>成绩录入!D41</f>
        <v>51</v>
      </c>
      <c r="M7" s="3">
        <f>成绩录入!E41</f>
        <v>72</v>
      </c>
      <c r="N7" s="3">
        <f>成绩录入!F41</f>
        <v>78</v>
      </c>
      <c r="O7" s="3">
        <f>成绩录入!G41</f>
        <v>301</v>
      </c>
      <c r="P7" s="3">
        <f>成绩录入!H41</f>
        <v>32</v>
      </c>
    </row>
    <row r="8" ht="20.15" customHeight="1" spans="1:16">
      <c r="A8" s="3">
        <v>7</v>
      </c>
      <c r="B8" s="3" t="str">
        <f>成绩录入!B8</f>
        <v>学生7</v>
      </c>
      <c r="C8" s="3">
        <f>成绩录入!C8</f>
        <v>73</v>
      </c>
      <c r="D8" s="3">
        <f>成绩录入!D8</f>
        <v>87</v>
      </c>
      <c r="E8" s="3">
        <f>成绩录入!E8</f>
        <v>100</v>
      </c>
      <c r="F8" s="3">
        <f>成绩录入!F8</f>
        <v>89</v>
      </c>
      <c r="G8" s="3">
        <f>成绩录入!G8</f>
        <v>349</v>
      </c>
      <c r="H8" s="3">
        <f>成绩录入!H8</f>
        <v>3</v>
      </c>
      <c r="I8" s="3">
        <v>42</v>
      </c>
      <c r="J8" s="3" t="str">
        <f>成绩录入!B42</f>
        <v>学生41</v>
      </c>
      <c r="K8" s="3">
        <f>成绩录入!C42</f>
        <v>67</v>
      </c>
      <c r="L8" s="3">
        <f>成绩录入!D42</f>
        <v>72</v>
      </c>
      <c r="M8" s="3">
        <f>成绩录入!E42</f>
        <v>65</v>
      </c>
      <c r="N8" s="3">
        <f>成绩录入!F42</f>
        <v>62</v>
      </c>
      <c r="O8" s="3">
        <f>成绩录入!G42</f>
        <v>266</v>
      </c>
      <c r="P8" s="3">
        <f>成绩录入!H42</f>
        <v>61</v>
      </c>
    </row>
    <row r="9" ht="20.15" customHeight="1" spans="1:16">
      <c r="A9" s="3">
        <v>8</v>
      </c>
      <c r="B9" s="3" t="str">
        <f>成绩录入!B9</f>
        <v>学生8</v>
      </c>
      <c r="C9" s="3">
        <f>成绩录入!C9</f>
        <v>98</v>
      </c>
      <c r="D9" s="3">
        <f>成绩录入!D9</f>
        <v>55</v>
      </c>
      <c r="E9" s="3">
        <f>成绩录入!E9</f>
        <v>92</v>
      </c>
      <c r="F9" s="3">
        <f>成绩录入!F9</f>
        <v>91</v>
      </c>
      <c r="G9" s="3">
        <f>成绩录入!G9</f>
        <v>336</v>
      </c>
      <c r="H9" s="3">
        <f>成绩录入!H9</f>
        <v>7</v>
      </c>
      <c r="I9" s="3">
        <v>43</v>
      </c>
      <c r="J9" s="3" t="str">
        <f>成绩录入!B43</f>
        <v>学生42</v>
      </c>
      <c r="K9" s="3">
        <f>成绩录入!C43</f>
        <v>85</v>
      </c>
      <c r="L9" s="3">
        <f>成绩录入!D43</f>
        <v>64</v>
      </c>
      <c r="M9" s="3">
        <f>成绩录入!E43</f>
        <v>81</v>
      </c>
      <c r="N9" s="3">
        <f>成绩录入!F43</f>
        <v>52</v>
      </c>
      <c r="O9" s="3">
        <f>成绩录入!G43</f>
        <v>282</v>
      </c>
      <c r="P9" s="3">
        <f>成绩录入!H43</f>
        <v>43</v>
      </c>
    </row>
    <row r="10" ht="20.15" customHeight="1" spans="1:16">
      <c r="A10" s="3">
        <v>9</v>
      </c>
      <c r="B10" s="3" t="str">
        <f>成绩录入!B10</f>
        <v>学生9</v>
      </c>
      <c r="C10" s="3">
        <f>成绩录入!C10</f>
        <v>62</v>
      </c>
      <c r="D10" s="3">
        <f>成绩录入!D10</f>
        <v>60</v>
      </c>
      <c r="E10" s="3">
        <f>成绩录入!E10</f>
        <v>57</v>
      </c>
      <c r="F10" s="3">
        <f>成绩录入!F10</f>
        <v>97</v>
      </c>
      <c r="G10" s="3">
        <f>成绩录入!G10</f>
        <v>276</v>
      </c>
      <c r="H10" s="3">
        <f>成绩录入!H10</f>
        <v>48</v>
      </c>
      <c r="I10" s="3">
        <v>44</v>
      </c>
      <c r="J10" s="3" t="str">
        <f>成绩录入!B44</f>
        <v>学生43</v>
      </c>
      <c r="K10" s="3">
        <f>成绩录入!C44</f>
        <v>58</v>
      </c>
      <c r="L10" s="3">
        <f>成绩录入!D44</f>
        <v>98</v>
      </c>
      <c r="M10" s="3">
        <f>成绩录入!E44</f>
        <v>69</v>
      </c>
      <c r="N10" s="3">
        <f>成绩录入!F44</f>
        <v>82</v>
      </c>
      <c r="O10" s="3">
        <f>成绩录入!G44</f>
        <v>307</v>
      </c>
      <c r="P10" s="3">
        <f>成绩录入!H44</f>
        <v>26</v>
      </c>
    </row>
    <row r="11" ht="20.15" customHeight="1" spans="1:16">
      <c r="A11" s="3">
        <v>10</v>
      </c>
      <c r="B11" s="3" t="str">
        <f>成绩录入!B11</f>
        <v>学生10</v>
      </c>
      <c r="C11" s="3">
        <f>成绩录入!C11</f>
        <v>91</v>
      </c>
      <c r="D11" s="3">
        <f>成绩录入!D11</f>
        <v>51</v>
      </c>
      <c r="E11" s="3">
        <f>成绩录入!E11</f>
        <v>92</v>
      </c>
      <c r="F11" s="3">
        <f>成绩录入!F11</f>
        <v>51</v>
      </c>
      <c r="G11" s="3">
        <f>成绩录入!G11</f>
        <v>285</v>
      </c>
      <c r="H11" s="3">
        <f>成绩录入!H11</f>
        <v>40</v>
      </c>
      <c r="I11" s="3">
        <v>45</v>
      </c>
      <c r="J11" s="3" t="str">
        <f>成绩录入!B45</f>
        <v>学生44</v>
      </c>
      <c r="K11" s="3">
        <f>成绩录入!C45</f>
        <v>85</v>
      </c>
      <c r="L11" s="3">
        <f>成绩录入!D45</f>
        <v>62</v>
      </c>
      <c r="M11" s="3">
        <f>成绩录入!E45</f>
        <v>63</v>
      </c>
      <c r="N11" s="3">
        <f>成绩录入!F45</f>
        <v>74</v>
      </c>
      <c r="O11" s="3">
        <f>成绩录入!G45</f>
        <v>284</v>
      </c>
      <c r="P11" s="3">
        <f>成绩录入!H45</f>
        <v>42</v>
      </c>
    </row>
    <row r="12" ht="20.15" customHeight="1" spans="1:16">
      <c r="A12" s="3">
        <v>11</v>
      </c>
      <c r="B12" s="3" t="str">
        <f>成绩录入!B12</f>
        <v>学生11</v>
      </c>
      <c r="C12" s="3">
        <f>成绩录入!C12</f>
        <v>58</v>
      </c>
      <c r="D12" s="3">
        <f>成绩录入!D12</f>
        <v>69</v>
      </c>
      <c r="E12" s="3">
        <f>成绩录入!E12</f>
        <v>100</v>
      </c>
      <c r="F12" s="3">
        <f>成绩录入!F12</f>
        <v>93</v>
      </c>
      <c r="G12" s="3">
        <f>成绩录入!G12</f>
        <v>320</v>
      </c>
      <c r="H12" s="3">
        <f>成绩录入!H12</f>
        <v>14</v>
      </c>
      <c r="I12" s="3">
        <v>46</v>
      </c>
      <c r="J12" s="3" t="str">
        <f>成绩录入!B46</f>
        <v>学生45</v>
      </c>
      <c r="K12" s="3">
        <f>成绩录入!C46</f>
        <v>52</v>
      </c>
      <c r="L12" s="3">
        <f>成绩录入!D46</f>
        <v>61</v>
      </c>
      <c r="M12" s="3">
        <f>成绩录入!E46</f>
        <v>98</v>
      </c>
      <c r="N12" s="3">
        <f>成绩录入!F46</f>
        <v>51</v>
      </c>
      <c r="O12" s="3">
        <f>成绩录入!G46</f>
        <v>262</v>
      </c>
      <c r="P12" s="3">
        <f>成绩录入!H46</f>
        <v>65</v>
      </c>
    </row>
    <row r="13" ht="20.15" customHeight="1" spans="1:16">
      <c r="A13" s="3">
        <v>12</v>
      </c>
      <c r="B13" s="3" t="str">
        <f>成绩录入!B13</f>
        <v>学生12</v>
      </c>
      <c r="C13" s="3">
        <f>成绩录入!C13</f>
        <v>63</v>
      </c>
      <c r="D13" s="3">
        <f>成绩录入!D13</f>
        <v>76</v>
      </c>
      <c r="E13" s="3">
        <f>成绩录入!E13</f>
        <v>58</v>
      </c>
      <c r="F13" s="3">
        <f>成绩录入!F13</f>
        <v>84</v>
      </c>
      <c r="G13" s="3">
        <f>成绩录入!G13</f>
        <v>281</v>
      </c>
      <c r="H13" s="3">
        <f>成绩录入!H13</f>
        <v>45</v>
      </c>
      <c r="I13" s="3">
        <v>47</v>
      </c>
      <c r="J13" s="3" t="str">
        <f>成绩录入!B47</f>
        <v>学生46</v>
      </c>
      <c r="K13" s="3">
        <f>成绩录入!C47</f>
        <v>50</v>
      </c>
      <c r="L13" s="3">
        <f>成绩录入!D47</f>
        <v>51</v>
      </c>
      <c r="M13" s="3">
        <f>成绩录入!E47</f>
        <v>93</v>
      </c>
      <c r="N13" s="3">
        <f>成绩录入!F47</f>
        <v>61</v>
      </c>
      <c r="O13" s="3">
        <f>成绩录入!G47</f>
        <v>255</v>
      </c>
      <c r="P13" s="3">
        <f>成绩录入!H47</f>
        <v>68</v>
      </c>
    </row>
    <row r="14" ht="20.15" customHeight="1" spans="1:16">
      <c r="A14" s="3">
        <v>13</v>
      </c>
      <c r="B14" s="3" t="str">
        <f>成绩录入!B14</f>
        <v>学生13</v>
      </c>
      <c r="C14" s="3">
        <f>成绩录入!C14</f>
        <v>83</v>
      </c>
      <c r="D14" s="3">
        <f>成绩录入!D14</f>
        <v>76</v>
      </c>
      <c r="E14" s="3">
        <f>成绩录入!E14</f>
        <v>56</v>
      </c>
      <c r="F14" s="3">
        <f>成绩录入!F14</f>
        <v>70</v>
      </c>
      <c r="G14" s="3">
        <f>成绩录入!G14</f>
        <v>285</v>
      </c>
      <c r="H14" s="3">
        <f>成绩录入!H14</f>
        <v>40</v>
      </c>
      <c r="I14" s="3">
        <v>48</v>
      </c>
      <c r="J14" s="3" t="str">
        <f>成绩录入!B48</f>
        <v>学生47</v>
      </c>
      <c r="K14" s="3">
        <f>成绩录入!C48</f>
        <v>69</v>
      </c>
      <c r="L14" s="3">
        <f>成绩录入!D48</f>
        <v>75</v>
      </c>
      <c r="M14" s="3">
        <f>成绩录入!E48</f>
        <v>77</v>
      </c>
      <c r="N14" s="3">
        <f>成绩录入!F48</f>
        <v>58</v>
      </c>
      <c r="O14" s="3">
        <f>成绩录入!G48</f>
        <v>279</v>
      </c>
      <c r="P14" s="3">
        <f>成绩录入!H48</f>
        <v>46</v>
      </c>
    </row>
    <row r="15" ht="20.15" customHeight="1" spans="1:16">
      <c r="A15" s="3">
        <v>14</v>
      </c>
      <c r="B15" s="3" t="str">
        <f>成绩录入!B15</f>
        <v>学生14</v>
      </c>
      <c r="C15" s="3">
        <f>成绩录入!C15</f>
        <v>79</v>
      </c>
      <c r="D15" s="3">
        <f>成绩录入!D15</f>
        <v>86</v>
      </c>
      <c r="E15" s="3">
        <f>成绩录入!E15</f>
        <v>97</v>
      </c>
      <c r="F15" s="3">
        <f>成绩录入!F15</f>
        <v>60</v>
      </c>
      <c r="G15" s="3">
        <f>成绩录入!G15</f>
        <v>322</v>
      </c>
      <c r="H15" s="3">
        <f>成绩录入!H15</f>
        <v>12</v>
      </c>
      <c r="I15" s="3">
        <v>49</v>
      </c>
      <c r="J15" s="3" t="str">
        <f>成绩录入!B49</f>
        <v>学生48</v>
      </c>
      <c r="K15" s="3">
        <f>成绩录入!C49</f>
        <v>63</v>
      </c>
      <c r="L15" s="3">
        <f>成绩录入!D49</f>
        <v>67</v>
      </c>
      <c r="M15" s="3">
        <f>成绩录入!E49</f>
        <v>74</v>
      </c>
      <c r="N15" s="3">
        <f>成绩录入!F49</f>
        <v>61</v>
      </c>
      <c r="O15" s="3">
        <f>成绩录入!G49</f>
        <v>265</v>
      </c>
      <c r="P15" s="3">
        <f>成绩录入!H49</f>
        <v>62</v>
      </c>
    </row>
    <row r="16" ht="20.15" customHeight="1" spans="1:16">
      <c r="A16" s="3">
        <v>15</v>
      </c>
      <c r="B16" s="3" t="str">
        <f>成绩录入!B16</f>
        <v>学生15</v>
      </c>
      <c r="C16" s="3">
        <f>成绩录入!C16</f>
        <v>95</v>
      </c>
      <c r="D16" s="3">
        <f>成绩录入!D16</f>
        <v>91</v>
      </c>
      <c r="E16" s="3">
        <f>成绩录入!E16</f>
        <v>58</v>
      </c>
      <c r="F16" s="3">
        <f>成绩录入!F16</f>
        <v>86</v>
      </c>
      <c r="G16" s="3">
        <f>成绩录入!G16</f>
        <v>330</v>
      </c>
      <c r="H16" s="3">
        <f>成绩录入!H16</f>
        <v>8</v>
      </c>
      <c r="I16" s="3">
        <v>50</v>
      </c>
      <c r="J16" s="3" t="str">
        <f>成绩录入!B50</f>
        <v>学生49</v>
      </c>
      <c r="K16" s="3">
        <f>成绩录入!C50</f>
        <v>60</v>
      </c>
      <c r="L16" s="3">
        <f>成绩录入!D50</f>
        <v>82</v>
      </c>
      <c r="M16" s="3">
        <f>成绩录入!E50</f>
        <v>74</v>
      </c>
      <c r="N16" s="3">
        <f>成绩录入!F50</f>
        <v>51</v>
      </c>
      <c r="O16" s="3">
        <f>成绩录入!G50</f>
        <v>267</v>
      </c>
      <c r="P16" s="3">
        <f>成绩录入!H50</f>
        <v>60</v>
      </c>
    </row>
    <row r="17" ht="20.15" customHeight="1" spans="1:16">
      <c r="A17" s="3">
        <v>16</v>
      </c>
      <c r="B17" s="3" t="str">
        <f>成绩录入!B17</f>
        <v>学生16</v>
      </c>
      <c r="C17" s="3">
        <f>成绩录入!C17</f>
        <v>74</v>
      </c>
      <c r="D17" s="3">
        <f>成绩录入!D17</f>
        <v>90</v>
      </c>
      <c r="E17" s="3">
        <f>成绩录入!E17</f>
        <v>100</v>
      </c>
      <c r="F17" s="3">
        <f>成绩录入!F17</f>
        <v>57</v>
      </c>
      <c r="G17" s="3">
        <f>成绩录入!G17</f>
        <v>321</v>
      </c>
      <c r="H17" s="3">
        <f>成绩录入!H17</f>
        <v>13</v>
      </c>
      <c r="I17" s="3">
        <v>51</v>
      </c>
      <c r="J17" s="3" t="str">
        <f>成绩录入!B51</f>
        <v>学生50</v>
      </c>
      <c r="K17" s="3">
        <f>成绩录入!C51</f>
        <v>79</v>
      </c>
      <c r="L17" s="3">
        <f>成绩录入!D51</f>
        <v>61</v>
      </c>
      <c r="M17" s="3">
        <f>成绩录入!E51</f>
        <v>50</v>
      </c>
      <c r="N17" s="3">
        <f>成绩录入!F51</f>
        <v>79</v>
      </c>
      <c r="O17" s="3">
        <f>成绩录入!G51</f>
        <v>269</v>
      </c>
      <c r="P17" s="3">
        <f>成绩录入!H51</f>
        <v>59</v>
      </c>
    </row>
    <row r="18" ht="20.15" customHeight="1" spans="1:16">
      <c r="A18" s="3">
        <v>17</v>
      </c>
      <c r="B18" s="3" t="str">
        <f>成绩录入!B18</f>
        <v>学生17</v>
      </c>
      <c r="C18" s="3">
        <f>成绩录入!C18</f>
        <v>54</v>
      </c>
      <c r="D18" s="3">
        <f>成绩录入!D18</f>
        <v>97</v>
      </c>
      <c r="E18" s="3">
        <f>成绩录入!E18</f>
        <v>94</v>
      </c>
      <c r="F18" s="3">
        <f>成绩录入!F18</f>
        <v>93</v>
      </c>
      <c r="G18" s="3">
        <f>成绩录入!G18</f>
        <v>338</v>
      </c>
      <c r="H18" s="3">
        <f>成绩录入!H18</f>
        <v>6</v>
      </c>
      <c r="I18" s="3">
        <v>52</v>
      </c>
      <c r="J18" s="3" t="str">
        <f>成绩录入!B52</f>
        <v>学生51</v>
      </c>
      <c r="K18" s="3">
        <f>成绩录入!C52</f>
        <v>72</v>
      </c>
      <c r="L18" s="3">
        <f>成绩录入!D52</f>
        <v>80</v>
      </c>
      <c r="M18" s="3">
        <f>成绩录入!E52</f>
        <v>98</v>
      </c>
      <c r="N18" s="3">
        <f>成绩录入!F52</f>
        <v>54</v>
      </c>
      <c r="O18" s="3">
        <f>成绩录入!G52</f>
        <v>304</v>
      </c>
      <c r="P18" s="3">
        <f>成绩录入!H52</f>
        <v>30</v>
      </c>
    </row>
    <row r="19" ht="20.15" customHeight="1" spans="1:16">
      <c r="A19" s="3">
        <v>18</v>
      </c>
      <c r="B19" s="3" t="str">
        <f>成绩录入!B19</f>
        <v>学生18</v>
      </c>
      <c r="C19" s="3">
        <f>成绩录入!C19</f>
        <v>93</v>
      </c>
      <c r="D19" s="3">
        <f>成绩录入!D19</f>
        <v>53</v>
      </c>
      <c r="E19" s="3">
        <f>成绩录入!E19</f>
        <v>85</v>
      </c>
      <c r="F19" s="3">
        <f>成绩录入!F19</f>
        <v>80</v>
      </c>
      <c r="G19" s="3">
        <f>成绩录入!G19</f>
        <v>311</v>
      </c>
      <c r="H19" s="3">
        <f>成绩录入!H19</f>
        <v>23</v>
      </c>
      <c r="I19" s="3">
        <v>53</v>
      </c>
      <c r="J19" s="3" t="str">
        <f>成绩录入!B53</f>
        <v>学生52</v>
      </c>
      <c r="K19" s="3">
        <f>成绩录入!C53</f>
        <v>64</v>
      </c>
      <c r="L19" s="3">
        <f>成绩录入!D53</f>
        <v>78</v>
      </c>
      <c r="M19" s="3">
        <f>成绩录入!E53</f>
        <v>80</v>
      </c>
      <c r="N19" s="3">
        <f>成绩录入!F53</f>
        <v>79</v>
      </c>
      <c r="O19" s="3">
        <f>成绩录入!G53</f>
        <v>301</v>
      </c>
      <c r="P19" s="3">
        <f>成绩录入!H53</f>
        <v>32</v>
      </c>
    </row>
    <row r="20" ht="20.15" customHeight="1" spans="1:16">
      <c r="A20" s="3">
        <v>19</v>
      </c>
      <c r="B20" s="3" t="str">
        <f>成绩录入!B20</f>
        <v>学生19</v>
      </c>
      <c r="C20" s="3">
        <f>成绩录入!C20</f>
        <v>85</v>
      </c>
      <c r="D20" s="3">
        <f>成绩录入!D20</f>
        <v>65</v>
      </c>
      <c r="E20" s="3">
        <f>成绩录入!E20</f>
        <v>53</v>
      </c>
      <c r="F20" s="3">
        <f>成绩录入!F20</f>
        <v>73</v>
      </c>
      <c r="G20" s="3">
        <f>成绩录入!G20</f>
        <v>276</v>
      </c>
      <c r="H20" s="3">
        <f>成绩录入!H20</f>
        <v>48</v>
      </c>
      <c r="I20" s="3">
        <v>54</v>
      </c>
      <c r="J20" s="3" t="str">
        <f>成绩录入!B54</f>
        <v>学生53</v>
      </c>
      <c r="K20" s="3">
        <f>成绩录入!C54</f>
        <v>90</v>
      </c>
      <c r="L20" s="3">
        <f>成绩录入!D54</f>
        <v>59</v>
      </c>
      <c r="M20" s="3">
        <f>成绩录入!E54</f>
        <v>80</v>
      </c>
      <c r="N20" s="3">
        <f>成绩录入!F54</f>
        <v>87</v>
      </c>
      <c r="O20" s="3">
        <f>成绩录入!G54</f>
        <v>316</v>
      </c>
      <c r="P20" s="3">
        <f>成绩录入!H54</f>
        <v>18</v>
      </c>
    </row>
    <row r="21" ht="20.15" customHeight="1" spans="1:16">
      <c r="A21" s="3">
        <v>20</v>
      </c>
      <c r="B21" s="3" t="str">
        <f>成绩录入!B21</f>
        <v>学生20</v>
      </c>
      <c r="C21" s="3">
        <f>成绩录入!C21</f>
        <v>58</v>
      </c>
      <c r="D21" s="3">
        <f>成绩录入!D21</f>
        <v>96</v>
      </c>
      <c r="E21" s="3">
        <f>成绩录入!E21</f>
        <v>84</v>
      </c>
      <c r="F21" s="3">
        <f>成绩录入!F21</f>
        <v>66</v>
      </c>
      <c r="G21" s="3">
        <f>成绩录入!G21</f>
        <v>304</v>
      </c>
      <c r="H21" s="3">
        <f>成绩录入!H21</f>
        <v>30</v>
      </c>
      <c r="I21" s="3">
        <v>55</v>
      </c>
      <c r="J21" s="3" t="str">
        <f>成绩录入!B55</f>
        <v>学生54</v>
      </c>
      <c r="K21" s="3">
        <f>成绩录入!C55</f>
        <v>62</v>
      </c>
      <c r="L21" s="3">
        <f>成绩录入!D55</f>
        <v>71</v>
      </c>
      <c r="M21" s="3">
        <f>成绩录入!E55</f>
        <v>83</v>
      </c>
      <c r="N21" s="3">
        <f>成绩录入!F55</f>
        <v>73</v>
      </c>
      <c r="O21" s="3">
        <f>成绩录入!G55</f>
        <v>289</v>
      </c>
      <c r="P21" s="3">
        <f>成绩录入!H55</f>
        <v>37</v>
      </c>
    </row>
    <row r="22" ht="20.15" customHeight="1" spans="1:16">
      <c r="A22" s="3">
        <v>21</v>
      </c>
      <c r="B22" s="3" t="str">
        <f>成绩录入!B22</f>
        <v>学生21</v>
      </c>
      <c r="C22" s="3">
        <f>成绩录入!C22</f>
        <v>100</v>
      </c>
      <c r="D22" s="3">
        <f>成绩录入!D22</f>
        <v>89</v>
      </c>
      <c r="E22" s="3">
        <f>成绩录入!E22</f>
        <v>64</v>
      </c>
      <c r="F22" s="3">
        <f>成绩录入!F22</f>
        <v>57</v>
      </c>
      <c r="G22" s="3">
        <f>成绩录入!G22</f>
        <v>310</v>
      </c>
      <c r="H22" s="3">
        <f>成绩录入!H22</f>
        <v>25</v>
      </c>
      <c r="I22" s="3">
        <v>56</v>
      </c>
      <c r="J22" s="3" t="str">
        <f>成绩录入!B56</f>
        <v>学生55</v>
      </c>
      <c r="K22" s="3">
        <f>成绩录入!C56</f>
        <v>78</v>
      </c>
      <c r="L22" s="3">
        <f>成绩录入!D56</f>
        <v>86</v>
      </c>
      <c r="M22" s="3">
        <f>成绩录入!E56</f>
        <v>79</v>
      </c>
      <c r="N22" s="3">
        <f>成绩录入!F56</f>
        <v>58</v>
      </c>
      <c r="O22" s="3">
        <f>成绩录入!G56</f>
        <v>301</v>
      </c>
      <c r="P22" s="3">
        <f>成绩录入!H56</f>
        <v>32</v>
      </c>
    </row>
    <row r="23" ht="20.15" customHeight="1" spans="1:16">
      <c r="A23" s="3">
        <v>22</v>
      </c>
      <c r="B23" s="3" t="str">
        <f>成绩录入!B23</f>
        <v>学生22</v>
      </c>
      <c r="C23" s="3">
        <f>成绩录入!C23</f>
        <v>80</v>
      </c>
      <c r="D23" s="3">
        <f>成绩录入!D23</f>
        <v>100</v>
      </c>
      <c r="E23" s="3">
        <f>成绩录入!E23</f>
        <v>80</v>
      </c>
      <c r="F23" s="3">
        <f>成绩录入!F23</f>
        <v>60</v>
      </c>
      <c r="G23" s="3">
        <f>成绩录入!G23</f>
        <v>320</v>
      </c>
      <c r="H23" s="3">
        <f>成绩录入!H23</f>
        <v>14</v>
      </c>
      <c r="I23" s="3">
        <v>57</v>
      </c>
      <c r="J23" s="3" t="str">
        <f>成绩录入!B57</f>
        <v>学生56</v>
      </c>
      <c r="K23" s="3">
        <f>成绩录入!C57</f>
        <v>91</v>
      </c>
      <c r="L23" s="3">
        <f>成绩录入!D57</f>
        <v>77</v>
      </c>
      <c r="M23" s="3">
        <f>成绩录入!E57</f>
        <v>74</v>
      </c>
      <c r="N23" s="3">
        <f>成绩录入!F57</f>
        <v>64</v>
      </c>
      <c r="O23" s="3">
        <f>成绩录入!G57</f>
        <v>306</v>
      </c>
      <c r="P23" s="3">
        <f>成绩录入!H57</f>
        <v>27</v>
      </c>
    </row>
    <row r="24" ht="20.15" customHeight="1" spans="1:16">
      <c r="A24" s="3">
        <v>23</v>
      </c>
      <c r="B24" s="3" t="str">
        <f>成绩录入!B24</f>
        <v>学生23</v>
      </c>
      <c r="C24" s="3">
        <f>成绩录入!C24</f>
        <v>82</v>
      </c>
      <c r="D24" s="3">
        <f>成绩录入!D24</f>
        <v>96</v>
      </c>
      <c r="E24" s="3">
        <f>成绩录入!E24</f>
        <v>79</v>
      </c>
      <c r="F24" s="3">
        <f>成绩录入!F24</f>
        <v>63</v>
      </c>
      <c r="G24" s="3">
        <f>成绩录入!G24</f>
        <v>320</v>
      </c>
      <c r="H24" s="3">
        <f>成绩录入!H24</f>
        <v>14</v>
      </c>
      <c r="I24" s="3">
        <v>58</v>
      </c>
      <c r="J24" s="3" t="str">
        <f>成绩录入!B58</f>
        <v>学生57</v>
      </c>
      <c r="K24" s="3">
        <f>成绩录入!C58</f>
        <v>64</v>
      </c>
      <c r="L24" s="3">
        <f>成绩录入!D58</f>
        <v>93</v>
      </c>
      <c r="M24" s="3">
        <f>成绩录入!E58</f>
        <v>59</v>
      </c>
      <c r="N24" s="3">
        <f>成绩录入!F58</f>
        <v>55</v>
      </c>
      <c r="O24" s="3">
        <f>成绩录入!G58</f>
        <v>271</v>
      </c>
      <c r="P24" s="3">
        <f>成绩录入!H58</f>
        <v>54</v>
      </c>
    </row>
    <row r="25" ht="20.15" customHeight="1" spans="1:16">
      <c r="A25" s="3">
        <v>24</v>
      </c>
      <c r="B25" s="3" t="str">
        <f>成绩录入!B25</f>
        <v>学生24</v>
      </c>
      <c r="C25" s="3">
        <f>成绩录入!C25</f>
        <v>98</v>
      </c>
      <c r="D25" s="3">
        <f>成绩录入!D25</f>
        <v>54</v>
      </c>
      <c r="E25" s="3">
        <f>成绩录入!E25</f>
        <v>55</v>
      </c>
      <c r="F25" s="3">
        <f>成绩录入!F25</f>
        <v>67</v>
      </c>
      <c r="G25" s="3">
        <f>成绩录入!G25</f>
        <v>274</v>
      </c>
      <c r="H25" s="3">
        <f>成绩录入!H25</f>
        <v>52</v>
      </c>
      <c r="I25" s="3">
        <v>59</v>
      </c>
      <c r="J25" s="3" t="str">
        <f>成绩录入!B59</f>
        <v>学生58</v>
      </c>
      <c r="K25" s="3">
        <f>成绩录入!C59</f>
        <v>77</v>
      </c>
      <c r="L25" s="3">
        <f>成绩录入!D59</f>
        <v>69</v>
      </c>
      <c r="M25" s="3">
        <f>成绩录入!E59</f>
        <v>90</v>
      </c>
      <c r="N25" s="3">
        <f>成绩录入!F59</f>
        <v>90</v>
      </c>
      <c r="O25" s="3">
        <f>成绩录入!G59</f>
        <v>326</v>
      </c>
      <c r="P25" s="3">
        <f>成绩录入!H59</f>
        <v>10</v>
      </c>
    </row>
    <row r="26" ht="20.15" customHeight="1" spans="1:16">
      <c r="A26" s="3">
        <v>25</v>
      </c>
      <c r="B26" s="3" t="str">
        <f>成绩录入!B26</f>
        <v>学生25</v>
      </c>
      <c r="C26" s="3">
        <f>成绩录入!C26</f>
        <v>51</v>
      </c>
      <c r="D26" s="3">
        <f>成绩录入!D26</f>
        <v>80</v>
      </c>
      <c r="E26" s="3">
        <f>成绩录入!E26</f>
        <v>74</v>
      </c>
      <c r="F26" s="3">
        <f>成绩录入!F26</f>
        <v>66</v>
      </c>
      <c r="G26" s="3">
        <f>成绩录入!G26</f>
        <v>271</v>
      </c>
      <c r="H26" s="3">
        <f>成绩录入!H26</f>
        <v>54</v>
      </c>
      <c r="I26" s="3">
        <v>60</v>
      </c>
      <c r="J26" s="3" t="str">
        <f>成绩录入!B60</f>
        <v>学生59</v>
      </c>
      <c r="K26" s="3">
        <f>成绩录入!C60</f>
        <v>99</v>
      </c>
      <c r="L26" s="3">
        <f>成绩录入!D60</f>
        <v>97</v>
      </c>
      <c r="M26" s="3">
        <f>成绩录入!E60</f>
        <v>74</v>
      </c>
      <c r="N26" s="3">
        <f>成绩录入!F60</f>
        <v>100</v>
      </c>
      <c r="O26" s="3">
        <f>成绩录入!G60</f>
        <v>370</v>
      </c>
      <c r="P26" s="3">
        <f>成绩录入!H60</f>
        <v>1</v>
      </c>
    </row>
    <row r="27" ht="20.15" customHeight="1" spans="1:16">
      <c r="A27" s="3">
        <v>26</v>
      </c>
      <c r="B27" s="3" t="str">
        <f>成绩录入!B27</f>
        <v>学生26</v>
      </c>
      <c r="C27" s="3">
        <f>成绩录入!C27</f>
        <v>86</v>
      </c>
      <c r="D27" s="3">
        <f>成绩录入!D27</f>
        <v>63</v>
      </c>
      <c r="E27" s="3">
        <f>成绩录入!E27</f>
        <v>64</v>
      </c>
      <c r="F27" s="3">
        <f>成绩录入!F27</f>
        <v>100</v>
      </c>
      <c r="G27" s="3">
        <f>成绩录入!G27</f>
        <v>313</v>
      </c>
      <c r="H27" s="3">
        <f>成绩录入!H27</f>
        <v>21</v>
      </c>
      <c r="I27" s="3">
        <v>61</v>
      </c>
      <c r="J27" s="3" t="str">
        <f>成绩录入!B61</f>
        <v>学生60</v>
      </c>
      <c r="K27" s="3">
        <f>成绩录入!C61</f>
        <v>87</v>
      </c>
      <c r="L27" s="3">
        <f>成绩录入!D61</f>
        <v>53</v>
      </c>
      <c r="M27" s="3">
        <f>成绩录入!E61</f>
        <v>77</v>
      </c>
      <c r="N27" s="3">
        <f>成绩录入!F61</f>
        <v>54</v>
      </c>
      <c r="O27" s="3">
        <f>成绩录入!G61</f>
        <v>271</v>
      </c>
      <c r="P27" s="3">
        <f>成绩录入!H61</f>
        <v>54</v>
      </c>
    </row>
    <row r="28" ht="20.15" customHeight="1" spans="1:16">
      <c r="A28" s="3">
        <v>27</v>
      </c>
      <c r="B28" s="3" t="str">
        <f>成绩录入!B28</f>
        <v>学生27</v>
      </c>
      <c r="C28" s="3">
        <f>成绩录入!C28</f>
        <v>71</v>
      </c>
      <c r="D28" s="3">
        <f>成绩录入!D28</f>
        <v>57</v>
      </c>
      <c r="E28" s="3">
        <f>成绩录入!E28</f>
        <v>75</v>
      </c>
      <c r="F28" s="3">
        <f>成绩录入!F28</f>
        <v>83</v>
      </c>
      <c r="G28" s="3">
        <f>成绩录入!G28</f>
        <v>286</v>
      </c>
      <c r="H28" s="3">
        <f>成绩录入!H28</f>
        <v>39</v>
      </c>
      <c r="I28" s="3">
        <v>62</v>
      </c>
      <c r="J28" s="3" t="str">
        <f>成绩录入!B62</f>
        <v>学生61</v>
      </c>
      <c r="K28" s="3">
        <f>成绩录入!C62</f>
        <v>69</v>
      </c>
      <c r="L28" s="3">
        <f>成绩录入!D62</f>
        <v>79</v>
      </c>
      <c r="M28" s="3">
        <f>成绩录入!E62</f>
        <v>74</v>
      </c>
      <c r="N28" s="3">
        <f>成绩录入!F62</f>
        <v>94</v>
      </c>
      <c r="O28" s="3">
        <f>成绩录入!G62</f>
        <v>316</v>
      </c>
      <c r="P28" s="3">
        <f>成绩录入!H62</f>
        <v>18</v>
      </c>
    </row>
    <row r="29" ht="20.15" customHeight="1" spans="1:16">
      <c r="A29" s="3">
        <v>28</v>
      </c>
      <c r="B29" s="3" t="str">
        <f>成绩录入!B29</f>
        <v>学生28</v>
      </c>
      <c r="C29" s="3">
        <f>成绩录入!C29</f>
        <v>55</v>
      </c>
      <c r="D29" s="3">
        <f>成绩录入!D29</f>
        <v>96</v>
      </c>
      <c r="E29" s="3">
        <f>成绩录入!E29</f>
        <v>52</v>
      </c>
      <c r="F29" s="3">
        <f>成绩录入!F29</f>
        <v>75</v>
      </c>
      <c r="G29" s="3">
        <f>成绩录入!G29</f>
        <v>278</v>
      </c>
      <c r="H29" s="3">
        <f>成绩录入!H29</f>
        <v>47</v>
      </c>
      <c r="I29" s="3">
        <v>63</v>
      </c>
      <c r="J29" s="3" t="str">
        <f>成绩录入!B63</f>
        <v>学生62</v>
      </c>
      <c r="K29" s="3">
        <f>成绩录入!C63</f>
        <v>96</v>
      </c>
      <c r="L29" s="3">
        <f>成绩录入!D63</f>
        <v>59</v>
      </c>
      <c r="M29" s="3">
        <f>成绩录入!E63</f>
        <v>57</v>
      </c>
      <c r="N29" s="3">
        <f>成绩录入!F63</f>
        <v>52</v>
      </c>
      <c r="O29" s="3">
        <f>成绩录入!G63</f>
        <v>264</v>
      </c>
      <c r="P29" s="3">
        <f>成绩录入!H63</f>
        <v>64</v>
      </c>
    </row>
    <row r="30" ht="20.15" customHeight="1" spans="1:16">
      <c r="A30" s="3">
        <v>29</v>
      </c>
      <c r="B30" s="3" t="str">
        <f>成绩录入!B30</f>
        <v>学生29</v>
      </c>
      <c r="C30" s="3">
        <f>成绩录入!C30</f>
        <v>60</v>
      </c>
      <c r="D30" s="3">
        <f>成绩录入!D30</f>
        <v>99</v>
      </c>
      <c r="E30" s="3">
        <f>成绩录入!E30</f>
        <v>82</v>
      </c>
      <c r="F30" s="3">
        <f>成绩录入!F30</f>
        <v>65</v>
      </c>
      <c r="G30" s="3">
        <f>成绩录入!G30</f>
        <v>306</v>
      </c>
      <c r="H30" s="3">
        <f>成绩录入!H30</f>
        <v>27</v>
      </c>
      <c r="I30" s="3">
        <v>64</v>
      </c>
      <c r="J30" s="3" t="str">
        <f>成绩录入!B64</f>
        <v>学生63</v>
      </c>
      <c r="K30" s="3">
        <f>成绩录入!C64</f>
        <v>66</v>
      </c>
      <c r="L30" s="3">
        <f>成绩录入!D64</f>
        <v>86</v>
      </c>
      <c r="M30" s="3">
        <f>成绩录入!E64</f>
        <v>83</v>
      </c>
      <c r="N30" s="3">
        <f>成绩录入!F64</f>
        <v>78</v>
      </c>
      <c r="O30" s="3">
        <f>成绩录入!G64</f>
        <v>313</v>
      </c>
      <c r="P30" s="3">
        <f>成绩录入!H64</f>
        <v>21</v>
      </c>
    </row>
    <row r="31" ht="20.15" customHeight="1" spans="1:16">
      <c r="A31" s="3">
        <v>30</v>
      </c>
      <c r="B31" s="3" t="str">
        <f>成绩录入!B31</f>
        <v>学生30</v>
      </c>
      <c r="C31" s="3">
        <f>成绩录入!C31</f>
        <v>53</v>
      </c>
      <c r="D31" s="3">
        <f>成绩录入!D31</f>
        <v>51</v>
      </c>
      <c r="E31" s="3">
        <f>成绩录入!E31</f>
        <v>96</v>
      </c>
      <c r="F31" s="3">
        <f>成绩录入!F31</f>
        <v>71</v>
      </c>
      <c r="G31" s="3">
        <f>成绩录入!G31</f>
        <v>271</v>
      </c>
      <c r="H31" s="3">
        <f>成绩录入!H31</f>
        <v>54</v>
      </c>
      <c r="I31" s="3">
        <v>65</v>
      </c>
      <c r="J31" s="3" t="str">
        <f>成绩录入!B65</f>
        <v>学生64</v>
      </c>
      <c r="K31" s="3">
        <f>成绩录入!C65</f>
        <v>96</v>
      </c>
      <c r="L31" s="3">
        <f>成绩录入!D65</f>
        <v>75</v>
      </c>
      <c r="M31" s="3">
        <f>成绩录入!E65</f>
        <v>71</v>
      </c>
      <c r="N31" s="3">
        <f>成绩录入!F65</f>
        <v>85</v>
      </c>
      <c r="O31" s="3">
        <f>成绩录入!G65</f>
        <v>327</v>
      </c>
      <c r="P31" s="3">
        <f>成绩录入!H65</f>
        <v>9</v>
      </c>
    </row>
    <row r="32" ht="20.15" customHeight="1" spans="1:16">
      <c r="A32" s="3">
        <v>31</v>
      </c>
      <c r="B32" s="3" t="str">
        <f>成绩录入!B32</f>
        <v>学生31</v>
      </c>
      <c r="C32" s="3">
        <f>成绩录入!C32</f>
        <v>72</v>
      </c>
      <c r="D32" s="3">
        <f>成绩录入!D32</f>
        <v>80</v>
      </c>
      <c r="E32" s="3">
        <f>成绩录入!E32</f>
        <v>69</v>
      </c>
      <c r="F32" s="3">
        <f>成绩录入!F32</f>
        <v>94</v>
      </c>
      <c r="G32" s="3">
        <f>成绩录入!G32</f>
        <v>315</v>
      </c>
      <c r="H32" s="3">
        <f>成绩录入!H32</f>
        <v>20</v>
      </c>
      <c r="I32" s="3">
        <v>66</v>
      </c>
      <c r="J32" s="3" t="str">
        <f>成绩录入!B66</f>
        <v>学生65</v>
      </c>
      <c r="K32" s="3">
        <f>成绩录入!C66</f>
        <v>67</v>
      </c>
      <c r="L32" s="3">
        <f>成绩录入!D66</f>
        <v>62</v>
      </c>
      <c r="M32" s="3">
        <f>成绩录入!E66</f>
        <v>61</v>
      </c>
      <c r="N32" s="3">
        <f>成绩录入!F66</f>
        <v>72</v>
      </c>
      <c r="O32" s="3">
        <f>成绩录入!G66</f>
        <v>262</v>
      </c>
      <c r="P32" s="3">
        <f>成绩录入!H66</f>
        <v>65</v>
      </c>
    </row>
    <row r="33" ht="20.15" customHeight="1" spans="1:16">
      <c r="A33" s="3">
        <v>32</v>
      </c>
      <c r="B33" s="3" t="str">
        <f>成绩录入!B33</f>
        <v>学生32</v>
      </c>
      <c r="C33" s="3">
        <f>成绩录入!C33</f>
        <v>88</v>
      </c>
      <c r="D33" s="3">
        <f>成绩录入!D33</f>
        <v>82</v>
      </c>
      <c r="E33" s="3">
        <f>成绩录入!E33</f>
        <v>51</v>
      </c>
      <c r="F33" s="3">
        <f>成绩录入!F33</f>
        <v>69</v>
      </c>
      <c r="G33" s="3">
        <f>成绩录入!G33</f>
        <v>290</v>
      </c>
      <c r="H33" s="3">
        <f>成绩录入!H33</f>
        <v>36</v>
      </c>
      <c r="I33" s="3">
        <v>67</v>
      </c>
      <c r="J33" s="3" t="str">
        <f>成绩录入!B67</f>
        <v>学生66</v>
      </c>
      <c r="K33" s="3">
        <f>成绩录入!C67</f>
        <v>89</v>
      </c>
      <c r="L33" s="3">
        <f>成绩录入!D67</f>
        <v>79</v>
      </c>
      <c r="M33" s="3">
        <f>成绩录入!E67</f>
        <v>60</v>
      </c>
      <c r="N33" s="3">
        <f>成绩录入!F67</f>
        <v>54</v>
      </c>
      <c r="O33" s="3">
        <f>成绩录入!G67</f>
        <v>282</v>
      </c>
      <c r="P33" s="3">
        <f>成绩录入!H67</f>
        <v>43</v>
      </c>
    </row>
    <row r="34" ht="20.15" customHeight="1" spans="1:16">
      <c r="A34" s="3">
        <v>33</v>
      </c>
      <c r="B34" s="3" t="str">
        <f>成绩录入!B34</f>
        <v>学生33</v>
      </c>
      <c r="C34" s="3">
        <f>成绩录入!C34</f>
        <v>99</v>
      </c>
      <c r="D34" s="3">
        <f>成绩录入!D34</f>
        <v>75</v>
      </c>
      <c r="E34" s="3">
        <f>成绩录入!E34</f>
        <v>89</v>
      </c>
      <c r="F34" s="3">
        <f>成绩录入!F34</f>
        <v>82</v>
      </c>
      <c r="G34" s="3">
        <f>成绩录入!G34</f>
        <v>345</v>
      </c>
      <c r="H34" s="3">
        <f>成绩录入!H34</f>
        <v>5</v>
      </c>
      <c r="I34" s="3">
        <v>68</v>
      </c>
      <c r="J34" s="3" t="str">
        <f>成绩录入!B68</f>
        <v>学生67</v>
      </c>
      <c r="K34" s="3">
        <f>成绩录入!C68</f>
        <v>96</v>
      </c>
      <c r="L34" s="3">
        <f>成绩录入!D68</f>
        <v>78</v>
      </c>
      <c r="M34" s="3">
        <f>成绩录入!E68</f>
        <v>84</v>
      </c>
      <c r="N34" s="3">
        <f>成绩录入!F68</f>
        <v>59</v>
      </c>
      <c r="O34" s="3">
        <f>成绩录入!G68</f>
        <v>317</v>
      </c>
      <c r="P34" s="3">
        <f>成绩录入!H68</f>
        <v>17</v>
      </c>
    </row>
    <row r="35" ht="20.15" customHeight="1" spans="1:16">
      <c r="A35" s="3">
        <v>34</v>
      </c>
      <c r="B35" s="3" t="str">
        <f>成绩录入!B35</f>
        <v>学生34</v>
      </c>
      <c r="C35" s="3">
        <f>成绩录入!C35</f>
        <v>71</v>
      </c>
      <c r="D35" s="3">
        <f>成绩录入!D35</f>
        <v>71</v>
      </c>
      <c r="E35" s="3">
        <f>成绩录入!E35</f>
        <v>60</v>
      </c>
      <c r="F35" s="3">
        <f>成绩录入!F35</f>
        <v>89</v>
      </c>
      <c r="G35" s="3">
        <f>成绩录入!G35</f>
        <v>291</v>
      </c>
      <c r="H35" s="3">
        <f>成绩录入!H35</f>
        <v>35</v>
      </c>
      <c r="I35" s="3">
        <v>69</v>
      </c>
      <c r="J35" s="3" t="str">
        <f>成绩录入!B69</f>
        <v>学生68</v>
      </c>
      <c r="K35" s="3">
        <f>成绩录入!C69</f>
        <v>50</v>
      </c>
      <c r="L35" s="3">
        <f>成绩录入!D69</f>
        <v>69</v>
      </c>
      <c r="M35" s="3">
        <f>成绩录入!E69</f>
        <v>86</v>
      </c>
      <c r="N35" s="3">
        <f>成绩录入!F69</f>
        <v>83</v>
      </c>
      <c r="O35" s="3">
        <f>成绩录入!G69</f>
        <v>288</v>
      </c>
      <c r="P35" s="3">
        <f>成绩录入!H69</f>
        <v>38</v>
      </c>
    </row>
  </sheetData>
  <pageMargins left="0.313888888888889" right="0.313888888888889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成绩录入</vt:lpstr>
      <vt:lpstr>排名打印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2018-03-11T14:18:00Z</dcterms:created>
  <cp:lastPrinted>2018-03-11T14:52:00Z</cp:lastPrinted>
  <dcterms:modified xsi:type="dcterms:W3CDTF">2018-03-12T16:06:28Z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